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50" windowWidth="20730" windowHeight="11760" activeTab="0"/>
  </bookViews>
  <sheets>
    <sheet name="SGP League 2014" sheetId="1" r:id="rId1"/>
    <sheet name="WSFRL League 2014" sheetId="2" r:id="rId2"/>
    <sheet name="SGP Calendar 2014" sheetId="3" r:id="rId3"/>
    <sheet name="WSFRL Calendar 2014" sheetId="4" r:id="rId4"/>
    <sheet name="HHH Participation League Rules" sheetId="5" r:id="rId5"/>
    <sheet name="SGP Rules" sheetId="6" r:id="rId6"/>
    <sheet name="Useful SGP Links" sheetId="7" r:id="rId7"/>
    <sheet name="WSFRL Input RawData" sheetId="8" r:id="rId8"/>
    <sheet name="SGP Race Entrants Input RawData" sheetId="9" r:id="rId9"/>
    <sheet name="SGP Entrants" sheetId="10" r:id="rId10"/>
  </sheets>
  <definedNames>
    <definedName name="_xlnm.Print_Area" localSheetId="0">'SGP League 2014'!$A$1:$AC$76</definedName>
    <definedName name="_xlnm.Print_Area" localSheetId="1">'WSFRL League 2014'!$A$2:$V$88</definedName>
  </definedNames>
  <calcPr fullCalcOnLoad="1"/>
  <pivotCaches>
    <pivotCache cacheId="1" r:id="rId11"/>
    <pivotCache cacheId="3" r:id="rId12"/>
  </pivotCaches>
</workbook>
</file>

<file path=xl/sharedStrings.xml><?xml version="1.0" encoding="utf-8"?>
<sst xmlns="http://schemas.openxmlformats.org/spreadsheetml/2006/main" count="5065" uniqueCount="854">
  <si>
    <t>M</t>
  </si>
  <si>
    <t>F</t>
  </si>
  <si>
    <t>Hangover 5</t>
  </si>
  <si>
    <t>Valentines</t>
  </si>
  <si>
    <t>Foxes Five</t>
  </si>
  <si>
    <t>Hedgehoppers</t>
  </si>
  <si>
    <t>Trundle Hill Run</t>
  </si>
  <si>
    <t>Tom Mullen</t>
  </si>
  <si>
    <t>Mark Davies</t>
  </si>
  <si>
    <t>Jason Russell</t>
  </si>
  <si>
    <t>Stuart Austin</t>
  </si>
  <si>
    <t>Amanda Soper</t>
  </si>
  <si>
    <t>Mims Davies</t>
  </si>
  <si>
    <t>Richard Sutor</t>
  </si>
  <si>
    <t>Barry Tullett</t>
  </si>
  <si>
    <t>Marguerite Lazell</t>
  </si>
  <si>
    <t>Kat Barrett</t>
  </si>
  <si>
    <t>Mark Sykes</t>
  </si>
  <si>
    <t>Marion Hemsworth</t>
  </si>
  <si>
    <t>Peter Cobbett</t>
  </si>
  <si>
    <t>Michelle Pearce</t>
  </si>
  <si>
    <t>Linda Tullett</t>
  </si>
  <si>
    <t>Penny Rea</t>
  </si>
  <si>
    <t>Paul Cousins</t>
  </si>
  <si>
    <t>Grand Total</t>
  </si>
  <si>
    <t>Race</t>
  </si>
  <si>
    <t>Name</t>
  </si>
  <si>
    <t>Sex</t>
  </si>
  <si>
    <t>From WSFRL</t>
  </si>
  <si>
    <t>HHH Input</t>
  </si>
  <si>
    <t>Total</t>
  </si>
  <si>
    <t>Louise Toomey</t>
  </si>
  <si>
    <t>Maureen Rea</t>
  </si>
  <si>
    <t>Ann Sinnett</t>
  </si>
  <si>
    <t>Count of Race</t>
  </si>
  <si>
    <t>Position</t>
  </si>
  <si>
    <t>Upto &amp; Including Race No.</t>
  </si>
  <si>
    <t>We want to get more Harriers out and about across Sussex competing for the club.</t>
  </si>
  <si>
    <r>
      <t>So we are offering awards and prizes based on how often you turn out in club colours</t>
    </r>
    <r>
      <rPr>
        <sz val="16"/>
        <color indexed="16"/>
        <rFont val="Calibri"/>
        <family val="2"/>
      </rPr>
      <t>.</t>
    </r>
  </si>
  <si>
    <t>Sussex Grand Prix</t>
  </si>
  <si>
    <t>(8 attendances required min)</t>
  </si>
  <si>
    <t>West Sussex Fun Run League</t>
  </si>
  <si>
    <t>This replaces the attendance award given in the past to the top male and female attenders</t>
  </si>
  <si>
    <t>Additional Info</t>
  </si>
  <si>
    <t>1- WSFRL</t>
  </si>
  <si>
    <t>2-SGP</t>
  </si>
  <si>
    <t>3-SGP/WSFRL</t>
  </si>
  <si>
    <t xml:space="preserve">All Results are based on the race results and that the member has entered for the Club. </t>
  </si>
  <si>
    <t xml:space="preserve">If however a member joins the club within 1 calendar month then that result can be added to the appropriate league, provided that </t>
  </si>
  <si>
    <t>the member informs all parties (SGP / WSFRL / HHH) to change/Amend the race results.</t>
  </si>
  <si>
    <t>In the event of a tie then the prize award will be shared equally.</t>
  </si>
  <si>
    <t>Please note as per SGP Rules if you are either Over 65 or a Junior (16 to 19), then you only need to complete 6 races and do not have to race 2 races over 10 miles.</t>
  </si>
  <si>
    <t/>
  </si>
  <si>
    <t>Andrew Biggs</t>
  </si>
  <si>
    <t>Phil Hardaway</t>
  </si>
  <si>
    <t xml:space="preserve">Runners not registered with the SGP at the time of a race will not score. </t>
  </si>
  <si>
    <r>
      <t>Number swapping</t>
    </r>
    <r>
      <rPr>
        <sz val="11"/>
        <color indexed="18"/>
        <rFont val="Verdana"/>
        <family val="2"/>
      </rPr>
      <t xml:space="preserve"> is not permitted unless agreed with race organiser before race and reflected in official race results.</t>
    </r>
  </si>
  <si>
    <t>The rules of the Sussex Grand Prix are currently under review.</t>
  </si>
  <si>
    <t>However, they will remain largely unchanged.</t>
  </si>
  <si>
    <t>Method of Scoring</t>
  </si>
  <si>
    <t>Best Score Total</t>
  </si>
  <si>
    <t>Best 8 Scoring Races</t>
  </si>
  <si>
    <t>Points are only allocated to current Grand Prix Club</t>
  </si>
  <si>
    <t>SGP Club Members can compete in as many elected</t>
  </si>
  <si>
    <t>An upper limit has been set for the number of races</t>
  </si>
  <si>
    <t>Members who are eligible to compete in the elected</t>
  </si>
  <si>
    <t>events as they wish, but to score effectively for your</t>
  </si>
  <si>
    <t>with a distance of under 10 miles that can count in the</t>
  </si>
  <si>
    <t>events. The remaining runners in each event (either</t>
  </si>
  <si>
    <t>club the minimum is 8 events; there is no upper limit.</t>
  </si>
  <si>
    <t>best 8 scoring races. Regardless of how many under</t>
  </si>
  <si>
    <t>unattached or from non-Grand Prix clubs) are disregarded</t>
  </si>
  <si>
    <t>If a member wishes to compete in more than 8 events</t>
  </si>
  <si>
    <t>10 mile events a member competes in, only the best 6</t>
  </si>
  <si>
    <t>and not allocated any points. The first SGP</t>
  </si>
  <si>
    <t>in order to improve his/her best score total, then the</t>
  </si>
  <si>
    <t>events at this distance will count toward the best score</t>
  </si>
  <si>
    <t>Club Member home gets the full 500 points regardless</t>
  </si>
  <si>
    <t>points are based on Best 8 Scoring Races taken from</t>
  </si>
  <si>
    <t>total. The remaining 2 scores being made up from the</t>
  </si>
  <si>
    <t>of his/her race finishing position, and likewise for all</t>
  </si>
  <si>
    <t>all of the events that the competitor entered.</t>
  </si>
  <si>
    <t>best 2 scoring events at a distance of 10 miles and over.</t>
  </si>
  <si>
    <t>other SGP Club Members. Both Men and Ladies score</t>
  </si>
  <si>
    <t>Up to this limit, any combination of distances will</t>
  </si>
  <si>
    <t>500 points for the first Man/Lady SGP Club Member</t>
  </si>
  <si>
    <t>count towards the best score total. For the current year</t>
  </si>
  <si>
    <t>down to 1 point for the 500th Man/Lady SGP Club</t>
  </si>
  <si>
    <t>there is no limit to the number of races of 10 miles and</t>
  </si>
  <si>
    <t>Member. After each elected event, the points scored</t>
  </si>
  <si>
    <t>over which can count.</t>
  </si>
  <si>
    <t>are recorded against each SGP Club Member and are</t>
  </si>
  <si>
    <t xml:space="preserve">Runners of all ages are scored on best 8 races, 
</t>
  </si>
  <si>
    <t>also kept as a cumulative Best Score Total.</t>
  </si>
  <si>
    <t xml:space="preserve">those over 70 or under 18 do not have to run 2 long races.
</t>
  </si>
  <si>
    <t>Open Individual League Tables</t>
  </si>
  <si>
    <t>Vets Group League Tables</t>
  </si>
  <si>
    <t>Open Club League Tables</t>
  </si>
  <si>
    <t>Two separate tables are compiled for both Men and</t>
  </si>
  <si>
    <t>Twelve separate tables are compiled covering six vet</t>
  </si>
  <si>
    <t>Two separate tables are compiled for Men and Ladies,</t>
  </si>
  <si>
    <t>Ladies, and will include all current Grand Prix Club</t>
  </si>
  <si>
    <t>groups V1 through V6 for Men Age 40 &amp; over and</t>
  </si>
  <si>
    <t>and will include all current Grand Prix Club Members</t>
  </si>
  <si>
    <t>Members who are eligible to compete including</t>
  </si>
  <si>
    <t>Ladies age 35 &amp; over on 1st January of the current</t>
  </si>
  <si>
    <t>who are eligible to compete including eligible veterans.</t>
  </si>
  <si>
    <t>eligible veterans. The best competitor in each table</t>
  </si>
  <si>
    <t>year, who are eligible as veterans. The vet group</t>
  </si>
  <si>
    <t>For Men: The table shows the best club taking</t>
  </si>
  <si>
    <t>will have the highest Best Score Total as defined in</t>
  </si>
  <si>
    <t>depends on the ages, defined as follows:</t>
  </si>
  <si>
    <t>into account the cumulative Best Score Total for the</t>
  </si>
  <si>
    <t>Method of Scoring.</t>
  </si>
  <si>
    <t>Men: V1 :40-44, V2: 45-49, V3: 50-54 V4: 55-59, V5: 60-</t>
  </si>
  <si>
    <t>top 10 Men in each club. For Ladies: The table shows</t>
  </si>
  <si>
    <t>64, V6: 65 &amp; over.</t>
  </si>
  <si>
    <t>the best club taking into account the cumulative Best</t>
  </si>
  <si>
    <t>Vets Individual League Tables</t>
  </si>
  <si>
    <t>Ladies: V1: 35-39, V2: 40-44, V3: 45-49, V4: 50-54, V5:</t>
  </si>
  <si>
    <t>Score Total for the top 5 Ladies in each club.</t>
  </si>
  <si>
    <t>55-59, V6: 60 &amp; over.</t>
  </si>
  <si>
    <t>Two separate tables are compiled for Men Age 40 and</t>
  </si>
  <si>
    <t>The best competitor in each table will have the highest</t>
  </si>
  <si>
    <t>over and Ladies age 35 and over on 1st January of the</t>
  </si>
  <si>
    <t>Best Score Total as defined in Method of Scoring.</t>
  </si>
  <si>
    <t>current year who are eligible as veterans. The best</t>
  </si>
  <si>
    <t>competitor in each table will have the highest Best</t>
  </si>
  <si>
    <t>Score Total as defined in Method of Scoring.</t>
  </si>
  <si>
    <t>Vets Club League Tables</t>
  </si>
  <si>
    <t>Grand Prix League Table</t>
  </si>
  <si>
    <t>Two separate tables are compiled for Men age 40 and</t>
  </si>
  <si>
    <t>The Grand Prix League Table shows the best club</t>
  </si>
  <si>
    <t>over and Ladies age 35 and over on 1st January of</t>
  </si>
  <si>
    <t>taking into account the positions of the clubs in the</t>
  </si>
  <si>
    <t>the current year who are eligible veterans. For Men:</t>
  </si>
  <si>
    <t>Men’s and Ladies’ Open Club League Tables.</t>
  </si>
  <si>
    <t>The table shows the best club taking into account the</t>
  </si>
  <si>
    <t>The positions are added together to give a cumulative</t>
  </si>
  <si>
    <t>cumulative Best Score Total for the top 5 eligible veteran</t>
  </si>
  <si>
    <t>score, the lowest score (being the best cumulative</t>
  </si>
  <si>
    <t>Men in each club. For Ladies: The table shows</t>
  </si>
  <si>
    <t>position) will represents the best club.</t>
  </si>
  <si>
    <t>In the event of a tie, the club with the highest placed</t>
  </si>
  <si>
    <t>Score Total for the top 3 eligible veteran Ladies in</t>
  </si>
  <si>
    <t>last team wins, e.g.</t>
  </si>
  <si>
    <t>each club.</t>
  </si>
  <si>
    <t>Club A: Men’s position 8th, Ladies’ position 6th</t>
  </si>
  <si>
    <t>Club B: Men’s position 5th, Ladies’ position 9th</t>
  </si>
  <si>
    <t>The highest placed last team in this example is Club A whose</t>
  </si>
  <si>
    <t>men were 8th (as opposed to Club B whose last team were</t>
  </si>
  <si>
    <t>the ladies placed 9th). So Club A wins over Club B in this</t>
  </si>
  <si>
    <t>case.</t>
  </si>
  <si>
    <t>If there is still a tie in the last team positions, then the club</t>
  </si>
  <si>
    <t>with the highest cumulative Best Score Total wins. The</t>
  </si>
  <si>
    <t>highest cumulative Best Score Total is the sum of the</t>
  </si>
  <si>
    <t>Men’s and Ladies’ Best Score Total taken from the Open</t>
  </si>
  <si>
    <t>Club League Tables.</t>
  </si>
  <si>
    <t xml:space="preserve">Sussex Road Racing </t>
  </si>
  <si>
    <t>Grand Prix Rules</t>
  </si>
  <si>
    <t>1 A Grand Prix Committee is formed consisting</t>
  </si>
  <si>
    <t>of Chairman,</t>
  </si>
  <si>
    <t>General Secretary, Treasurer, Results Co-ordinator</t>
  </si>
  <si>
    <t>and Club Delegates who represent each member club.</t>
  </si>
  <si>
    <t>This committee will resolve any disputes regarding</t>
  </si>
  <si>
    <t>the competition, and make any changes to the events</t>
  </si>
  <si>
    <t>included, or any changes in the rules and method of</t>
  </si>
  <si>
    <t>scoring or general running of the Grand Prix.</t>
  </si>
  <si>
    <t>2 For a meeting to be considered formal it must be conducted</t>
  </si>
  <si>
    <t>as outlined in the Constitution.</t>
  </si>
  <si>
    <t>3 No expenditure will be made without full approval of</t>
  </si>
  <si>
    <t>the committee as referred to in the Constitution.</t>
  </si>
  <si>
    <t>4 Each Grand Prix registered club should appoint a</t>
  </si>
  <si>
    <t>Delegate, and all communications</t>
  </si>
  <si>
    <t>will be made via</t>
  </si>
  <si>
    <t>this person to the General Secretary. It will be in your</t>
  </si>
  <si>
    <t>club’s interest that the Delegate attends all or as many</t>
  </si>
  <si>
    <t>meetings as possible so that your club’s opinions can</t>
  </si>
  <si>
    <t>be voiced. It is intended that at least 3 meetings will</t>
  </si>
  <si>
    <t>be held during each year and Delegates will be given</t>
  </si>
  <si>
    <t>notice of changes in date. Additional meetings may be</t>
  </si>
  <si>
    <t>called if the need arises and notification will be sent</t>
  </si>
  <si>
    <t>prior to such meetings.</t>
  </si>
  <si>
    <t>A Delegate or his/her proxy may invite other members</t>
  </si>
  <si>
    <t>of his/her club to attend meetings, but when motions</t>
  </si>
  <si>
    <t>are voted on, only one vote can be cast and it must be</t>
  </si>
  <si>
    <t>via their elected Delegate.</t>
  </si>
  <si>
    <t>5 Only those events selected by the committee, and published</t>
  </si>
  <si>
    <t>prior to the start of season can count for points</t>
  </si>
  <si>
    <t>scoring. The events chosen must be accurately measured</t>
  </si>
  <si>
    <t>and carry a current Race Permit issued by the</t>
  </si>
  <si>
    <t>Sussex AAA.</t>
  </si>
  <si>
    <t>Events organised by member clubs will be treated as</t>
  </si>
  <si>
    <t>priority events for election at the start of the season,</t>
  </si>
  <si>
    <t>and provided they meet the requirements and have no</t>
  </si>
  <si>
    <t>objections from the committee they will be included.</t>
  </si>
  <si>
    <t>A copy of the Race Permit or at least, the Permit number</t>
  </si>
  <si>
    <t>must be sent to the Results Co-ordinator before the</t>
  </si>
  <si>
    <t>race date. If a Race Permit is not issued, then the event</t>
  </si>
  <si>
    <t>concerned will be struck from the series as there would</t>
  </si>
  <si>
    <t>be no insurance cover for the competitors in cases of</t>
  </si>
  <si>
    <t>accident or injury.</t>
  </si>
  <si>
    <t>6 Only those clubs who have paid their Sussex AAA</t>
  </si>
  <si>
    <t>affiliation fee to the County before the date of the first</t>
  </si>
  <si>
    <t>SGP event can be considered as eligible to score.</t>
  </si>
  <si>
    <t>7 Subscriptions for membership become due on 1st January</t>
  </si>
  <si>
    <t>each year. Only those clubs which have paid their</t>
  </si>
  <si>
    <t>SGP membership</t>
  </si>
  <si>
    <t>fee by 31st March of the current year</t>
  </si>
  <si>
    <t>will be allocated points from the results of each event.</t>
  </si>
  <si>
    <t>(Special consideration will be given to new clubs joining</t>
  </si>
  <si>
    <t>mid season at the discretion of the committee)</t>
  </si>
  <si>
    <t>8 The only members of clubs who can be counted as scorers</t>
  </si>
  <si>
    <t>are fully paid-up first claim members. The only</t>
  </si>
  <si>
    <t>exception to this rule is if a person has a Sussex qualification</t>
  </si>
  <si>
    <t>and their first claim club is outside of Sussex,</t>
  </si>
  <si>
    <t>they can then run as first claim for their Sussex club.</t>
  </si>
  <si>
    <t>If any club has such members then they must be made</t>
  </si>
  <si>
    <t>known in writing to the General Secretary who will</t>
  </si>
  <si>
    <t>acknowledge their acceptance.</t>
  </si>
  <si>
    <t>9 It is the responsibility of each club representative to</t>
  </si>
  <si>
    <t>supply a list of their club members, male and female,</t>
  </si>
  <si>
    <t>together with their dates of birth at the start of the</t>
  </si>
  <si>
    <t>current series. This information should be sent to the</t>
  </si>
  <si>
    <t>Results Co-ordinator. The representative must also provide</t>
  </si>
  <si>
    <t>details of new members no later than one month</t>
  </si>
  <si>
    <t>after they join the club, and likewise, when a member</t>
  </si>
  <si>
    <t>resigns from or moves to a new club.</t>
  </si>
  <si>
    <t>10 When competitors enter events ‘on the day’ the official</t>
  </si>
  <si>
    <t>results do not always show the running club and they</t>
  </si>
  <si>
    <t>are entered as ‘unattached’. In these cases it is not possible</t>
  </si>
  <si>
    <t>for the Results Co-ordinator to identify the Grand</t>
  </si>
  <si>
    <t>Prix competitor. It is the responsibility of the club</t>
  </si>
  <si>
    <t>representative</t>
  </si>
  <si>
    <t>to advise the Results Co-ordinator when</t>
  </si>
  <si>
    <t>this happens, otherwise points may not be allocated.</t>
  </si>
  <si>
    <t>11 To qualify for the appropriate Veteran category, club</t>
  </si>
  <si>
    <t>representatives MUST supply competitors’ dates of</t>
  </si>
  <si>
    <t>birth when compiling the list of members at the start</t>
  </si>
  <si>
    <t>of the series. The representative must also provide the</t>
  </si>
  <si>
    <t>date of birth of new members when they join. If this</t>
  </si>
  <si>
    <t>information is not supplied, then Senior status will be</t>
  </si>
  <si>
    <t>applied for the current series. The system used for scoring</t>
  </si>
  <si>
    <t>relies solely on dates of birth, and allocates appropriate</t>
  </si>
  <si>
    <t>veteran status automatically. No date of birth</t>
  </si>
  <si>
    <t>— no vet status! At least 5 of the events in the current</t>
  </si>
  <si>
    <t>series must be run in order to qualify for a Veterans</t>
  </si>
  <si>
    <t>award at prize giving.</t>
  </si>
  <si>
    <t>12 The date set for taking the age of Veterans and all other</t>
  </si>
  <si>
    <t>runners, is 1st January of the current year. The age they</t>
  </si>
  <si>
    <t>are on the 1st January will be used for the current year’s</t>
  </si>
  <si>
    <t>events, and where applicable, to decide their vet group.</t>
  </si>
  <si>
    <t>The minimum age for a competitor has been set at 16 for</t>
  </si>
  <si>
    <t>the Grand Prix series.</t>
  </si>
  <si>
    <t>13 The usual BAF and RRA rules will apply to all competitors</t>
  </si>
  <si>
    <t>and in no way can the Grand Prix Committee have</t>
  </si>
  <si>
    <t>any influence or control over the organisation of each</t>
  </si>
  <si>
    <t>event, and it is the official results of each event that will</t>
  </si>
  <si>
    <t>be used for the allocation of Grand Prix points.</t>
  </si>
  <si>
    <t>14 All clubs are asked to strictly adhere to BAF and RRA</t>
  </si>
  <si>
    <t>rules, and any club found knowingly breaking these</t>
  </si>
  <si>
    <t>rules can, subject to an investigation by the Grand</t>
  </si>
  <si>
    <t>Prix Committee, be expelled from the Grand Prix,</t>
  </si>
  <si>
    <t>have members disqualified from events or have points</t>
  </si>
  <si>
    <t>deducted if ineligible competitors are found to be representing</t>
  </si>
  <si>
    <t>clubs.</t>
  </si>
  <si>
    <t>15 In all events competitors must wear registered</t>
  </si>
  <si>
    <t>club</t>
  </si>
  <si>
    <t>colours only which are clean and so designed and worn</t>
  </si>
  <si>
    <t>as not to be objectionable, even when wet. The club</t>
  </si>
  <si>
    <t>colours must be worn by all competitors at their chosen</t>
  </si>
  <si>
    <t>events in order to count in their club team. Individuals</t>
  </si>
  <si>
    <t>who intend to wear sponsored kit/outfits in place</t>
  </si>
  <si>
    <t>of club colours will not count in their club team. In</t>
  </si>
  <si>
    <t>order to gain points as an open individual they must</t>
  </si>
  <si>
    <t>inform their club representative before the event, who</t>
  </si>
  <si>
    <t>must in turn advise the results co-ordinator before the</t>
  </si>
  <si>
    <t>event, otherwise they may be disqualified altogether if</t>
  </si>
  <si>
    <t>reported.</t>
  </si>
  <si>
    <t>16 There must be no swopping of numbers. Competitors</t>
  </si>
  <si>
    <t>must only compete wearing the running number</t>
  </si>
  <si>
    <t>officially issued to them by the race organisers. A competitor</t>
  </si>
  <si>
    <t>must not run wearing a number which has been</t>
  </si>
  <si>
    <t>allocated to another person, and transferred to them by</t>
  </si>
  <si>
    <t>the competitor who is unfit, unable, or does not wish to</t>
  </si>
  <si>
    <t>run. If this happens all those involved will be disqualified!</t>
  </si>
  <si>
    <t>Contact the race organiser</t>
  </si>
  <si>
    <t>before the race to have</t>
  </si>
  <si>
    <t>the changeover</t>
  </si>
  <si>
    <t>made official.</t>
  </si>
  <si>
    <t>17 Regardless of how many events under 10 miles a</t>
  </si>
  <si>
    <t>member competes in, only the best 6 events at this</t>
  </si>
  <si>
    <t>distance will count towards the best score total. The</t>
  </si>
  <si>
    <t>remaining 2 scores being made up from the best 2 scoring</t>
  </si>
  <si>
    <t>events at a distance of 10 miles and over. Up to this</t>
  </si>
  <si>
    <t>limit, any combination of distances will count towards</t>
  </si>
  <si>
    <t>the best score total.</t>
  </si>
  <si>
    <t>There is no limit to the number of races of 10 miles and</t>
  </si>
  <si>
    <t>18 Disputes with official times or positions must be taken</t>
  </si>
  <si>
    <t>up with the race organisers on the day wherever possible.</t>
  </si>
  <si>
    <t>If results are not available on the day, the disagreement</t>
  </si>
  <si>
    <t>should be dealt with by the club representative,</t>
  </si>
  <si>
    <t>who should contact the opposing club representative or</t>
  </si>
  <si>
    <t>race organiser as appropriate, to arrive at an agreement.</t>
  </si>
  <si>
    <t>The claim form should be completed and signed by all</t>
  </si>
  <si>
    <t>parties concerned and passed to the Results Co-ordinator</t>
  </si>
  <si>
    <t>within 3 weeks of the race results being published,</t>
  </si>
  <si>
    <t>otherwise</t>
  </si>
  <si>
    <t>the official results must stand. In exceptional</t>
  </si>
  <si>
    <t>circumstances where a dispute cannot be resolved amicably,</t>
  </si>
  <si>
    <t>this may be discussed and voted on at meetings.</t>
  </si>
  <si>
    <t>19 Any runner changing clubs part way through the series</t>
  </si>
  <si>
    <t>will only be allocated team points for the club they</t>
  </si>
  <si>
    <t>were with at the start of the series and up to the date</t>
  </si>
  <si>
    <t>of their ceasing to be a member. i.e. No runner, vets</t>
  </si>
  <si>
    <t>included, can claim for two clubs in one year.</t>
  </si>
  <si>
    <t>SGP Useful links</t>
  </si>
  <si>
    <t>www.sussexgrandprix.co.uk/news/</t>
  </si>
  <si>
    <t>Click on link and sign up to the latest news</t>
  </si>
  <si>
    <t>http://www.sussexgrandprix.co.uk/resultenquiries2.php</t>
  </si>
  <si>
    <t>Click on link and contact SGP on a race result query</t>
  </si>
  <si>
    <t>Date</t>
  </si>
  <si>
    <t>Additional Details</t>
  </si>
  <si>
    <t>Potential PB Course</t>
  </si>
  <si>
    <t>Recommend if Training for either London or Brighton Marathons</t>
  </si>
  <si>
    <t>Our Home / Local SGP race. A must race to compete in</t>
  </si>
  <si>
    <t>Fast Flat Course</t>
  </si>
  <si>
    <t>Undulating Fun Course</t>
  </si>
  <si>
    <t>Want to earn extra points, then a great race to do for tactical SGP PTS</t>
  </si>
  <si>
    <t>HHH 10k Club Championships</t>
  </si>
  <si>
    <t>Undulating Course - Good Team Race</t>
  </si>
  <si>
    <t>HHH Half Marathon Club Championships</t>
  </si>
  <si>
    <t>Seasons End race, A great last race and what a 'Fun' Hill to race up ..Twice!!!</t>
  </si>
  <si>
    <t>Carl Bicknell</t>
  </si>
  <si>
    <t>Phil Payne</t>
  </si>
  <si>
    <t>Russ Mullen</t>
  </si>
  <si>
    <t>Mike Scholes</t>
  </si>
  <si>
    <t>Graham Hart</t>
  </si>
  <si>
    <t>Rob Watts</t>
  </si>
  <si>
    <t>Ben Adams</t>
  </si>
  <si>
    <t>Colin Light</t>
  </si>
  <si>
    <t>y</t>
  </si>
  <si>
    <t>HHH Input Y / N</t>
  </si>
  <si>
    <t>SGP Team Members</t>
  </si>
  <si>
    <t>Abbey Filsell</t>
  </si>
  <si>
    <t>Jane Brammer</t>
  </si>
  <si>
    <t>Debbie Day</t>
  </si>
  <si>
    <t>marguerite lazell</t>
  </si>
  <si>
    <t>Michell Pearce</t>
  </si>
  <si>
    <t>SGP Entrants</t>
  </si>
  <si>
    <t>Date and Time</t>
  </si>
  <si>
    <t>Club </t>
  </si>
  <si>
    <t>11:00am 1 m</t>
  </si>
  <si>
    <t>11:30am 5 m</t>
  </si>
  <si>
    <t>Hill Barn,</t>
  </si>
  <si>
    <t>Worthing</t>
  </si>
  <si>
    <t>BN14 9QB</t>
  </si>
  <si>
    <t>Goring Road Runners</t>
  </si>
  <si>
    <t>www.goring-roadrunners.org.uk</t>
  </si>
  <si>
    <t>10:00am 1m</t>
  </si>
  <si>
    <t>10:30am 4m</t>
  </si>
  <si>
    <t>Worthing Lido 4</t>
  </si>
  <si>
    <t>Seafront/Promenade</t>
  </si>
  <si>
    <t>BN11 3PX </t>
  </si>
  <si>
    <t>Worthing Harriers</t>
  </si>
  <si>
    <t>www.worthingharriers.com</t>
  </si>
  <si>
    <t>10:00am 3.5m</t>
  </si>
  <si>
    <t>Horsham Joggers</t>
  </si>
  <si>
    <t>www.horshamjoggers.co.uk </t>
  </si>
  <si>
    <t>10:15 1m</t>
  </si>
  <si>
    <t>11:00 5m</t>
  </si>
  <si>
    <t>Adur Activity Centre</t>
  </si>
  <si>
    <t>Shoreham</t>
  </si>
  <si>
    <t>BN43 TLT</t>
  </si>
  <si>
    <t>Southwick Strollers</t>
  </si>
  <si>
    <t>from 10:30</t>
  </si>
  <si>
    <t>Lewes Easter Monday 10km and junior races</t>
  </si>
  <si>
    <t>Lewes Leisure Centre</t>
  </si>
  <si>
    <t>BN7 2XG</t>
  </si>
  <si>
    <t>Lewes AC</t>
  </si>
  <si>
    <t>www.lewesac.co.uk</t>
  </si>
  <si>
    <t>11:00am 5m</t>
  </si>
  <si>
    <t>Portslade Sports Centre</t>
  </si>
  <si>
    <t>Chalky Road</t>
  </si>
  <si>
    <t>Portslade Hedgehoppers</t>
  </si>
  <si>
    <t>7:00pm 1m</t>
  </si>
  <si>
    <t>Lavant Village Hall</t>
  </si>
  <si>
    <t>PO18 0AH</t>
  </si>
  <si>
    <t>Chichester Runners</t>
  </si>
  <si>
    <t>www.chichester-runners.org.uk</t>
  </si>
  <si>
    <t>10:00am various</t>
  </si>
  <si>
    <t>12:00noon 5k</t>
  </si>
  <si>
    <t>Hove Park</t>
  </si>
  <si>
    <t>BN3 6LY</t>
  </si>
  <si>
    <t>Arena 80</t>
  </si>
  <si>
    <t>www.arena80.co.uk</t>
  </si>
  <si>
    <t>12:00pm 1m</t>
  </si>
  <si>
    <t>12:30pm 5m</t>
  </si>
  <si>
    <t>Water</t>
  </si>
  <si>
    <t>Downlands Community School, Dale Avenue,</t>
  </si>
  <si>
    <t>Hassocks</t>
  </si>
  <si>
    <t>BN6 8LP</t>
  </si>
  <si>
    <t>Burgess Hill Runners</t>
  </si>
  <si>
    <t>www.bhrunners.co.uk</t>
  </si>
  <si>
    <t>7:30 5m</t>
  </si>
  <si>
    <t>Beach Run</t>
  </si>
  <si>
    <t>Windmill Theatre</t>
  </si>
  <si>
    <t>The Green Littlehampton</t>
  </si>
  <si>
    <t>BN17 5LM</t>
  </si>
  <si>
    <t>Arunners</t>
  </si>
  <si>
    <t>www.arunners.co.uk</t>
  </si>
  <si>
    <t>7:30pm 6m</t>
  </si>
  <si>
    <t>Roundhill Romp</t>
  </si>
  <si>
    <t>The Clock Tower</t>
  </si>
  <si>
    <t>Steyning High Street</t>
  </si>
  <si>
    <t>BN44 3LE</t>
  </si>
  <si>
    <t>Steyning AC</t>
  </si>
  <si>
    <t>www.steyningac.co.uk</t>
  </si>
  <si>
    <t>(Wednesday)</t>
  </si>
  <si>
    <t>7:30pm 4.5m</t>
  </si>
  <si>
    <t>Highdown Hike</t>
  </si>
  <si>
    <t>Tennis &amp; Squash Club</t>
  </si>
  <si>
    <t>Titnore Way, Durrington</t>
  </si>
  <si>
    <t>BN13 3RT</t>
  </si>
  <si>
    <t>Worthing Striders</t>
  </si>
  <si>
    <t>www.worthingstriders.co.uk</t>
  </si>
  <si>
    <t>10:30am 1 m</t>
  </si>
  <si>
    <t>11:00am 5 m</t>
  </si>
  <si>
    <t>Tilgate Forest</t>
  </si>
  <si>
    <t>K2 Leisure Centre</t>
  </si>
  <si>
    <t>Tilgate, Crawley</t>
  </si>
  <si>
    <t>RH11 9BQ</t>
  </si>
  <si>
    <t>Saints &amp; Sinners</t>
  </si>
  <si>
    <t>10:30 am.8m</t>
  </si>
  <si>
    <t>11:15am 5m</t>
  </si>
  <si>
    <t>Fittleworth Five</t>
  </si>
  <si>
    <t>Fittleworth Village Hall</t>
  </si>
  <si>
    <t>RH20 1JB </t>
  </si>
  <si>
    <t>Fittleworth Flyers</t>
  </si>
  <si>
    <t>www.fittleworthflyers.org.uk</t>
  </si>
  <si>
    <t>3:15pm 1m</t>
  </si>
  <si>
    <t>4:00pm 4m </t>
  </si>
  <si>
    <t>Seven Stiles</t>
  </si>
  <si>
    <t>Henfield Leisure Centre</t>
  </si>
  <si>
    <t>BN5 1QB</t>
  </si>
  <si>
    <t>Henfield Joggers</t>
  </si>
  <si>
    <t>www.henfieldjoggers.co.uk</t>
  </si>
  <si>
    <t>10:00am junior races</t>
  </si>
  <si>
    <t>11:00am 8km</t>
  </si>
  <si>
    <t>Hickstead Gallop 8000m</t>
  </si>
  <si>
    <t>+ junior races</t>
  </si>
  <si>
    <t>Hickstead Racecourse</t>
  </si>
  <si>
    <t>RH17 5NU</t>
  </si>
  <si>
    <t>Haywards Heath Harriers</t>
  </si>
  <si>
    <t>www.haywardsheathharriers.co.uk</t>
  </si>
  <si>
    <t>10:30am 1m</t>
  </si>
  <si>
    <t>Steepdown Challenge</t>
  </si>
  <si>
    <t>Lancing Manor Leisure Centre</t>
  </si>
  <si>
    <t>BN15 0PH</t>
  </si>
  <si>
    <t>Lancing Eagles</t>
  </si>
  <si>
    <t>www.lancingeagles.co.uk</t>
  </si>
  <si>
    <t>Count of SGP Team Members</t>
  </si>
  <si>
    <t>Izzy Coomber</t>
  </si>
  <si>
    <t>HHH Participation League Rules</t>
  </si>
  <si>
    <r>
      <t xml:space="preserve">The club will also award the </t>
    </r>
    <r>
      <rPr>
        <b/>
        <sz val="14"/>
        <rFont val="Calibri"/>
        <family val="2"/>
      </rPr>
      <t>TOP 3</t>
    </r>
    <r>
      <rPr>
        <sz val="14"/>
        <rFont val="Calibri"/>
        <family val="2"/>
      </rPr>
      <t xml:space="preserve"> Male &amp; </t>
    </r>
    <r>
      <rPr>
        <b/>
        <sz val="14"/>
        <rFont val="Calibri"/>
        <family val="2"/>
      </rPr>
      <t>3</t>
    </r>
    <r>
      <rPr>
        <sz val="14"/>
        <rFont val="Calibri"/>
        <family val="2"/>
      </rPr>
      <t xml:space="preserve"> Female athletes who have competed most in the SGP a £ Sports Voucher.</t>
    </r>
  </si>
  <si>
    <r>
      <t xml:space="preserve">The club will also have a prize fund for the </t>
    </r>
    <r>
      <rPr>
        <b/>
        <sz val="14"/>
        <rFont val="Calibri"/>
        <family val="2"/>
      </rPr>
      <t>TOP 3</t>
    </r>
    <r>
      <rPr>
        <sz val="14"/>
        <rFont val="Calibri"/>
        <family val="2"/>
      </rPr>
      <t xml:space="preserve"> Male &amp; </t>
    </r>
    <r>
      <rPr>
        <b/>
        <sz val="14"/>
        <rFont val="Calibri"/>
        <family val="2"/>
      </rPr>
      <t>3</t>
    </r>
    <r>
      <rPr>
        <sz val="14"/>
        <rFont val="Calibri"/>
        <family val="2"/>
      </rPr>
      <t xml:space="preserve"> Female athletes who have competed most in this league.</t>
    </r>
  </si>
  <si>
    <t xml:space="preserve">The league table will be updated when results are confirmed on the WSFRL web-site. </t>
  </si>
  <si>
    <t>All athletes must have entered for and run in Haywards Heath Harriers vests to qualify for each race participation point</t>
  </si>
  <si>
    <t xml:space="preserve">The league table will be updated when results are confirmed via the Bill Page road racing champioships. </t>
  </si>
  <si>
    <t>Graham Lyall</t>
  </si>
  <si>
    <t>y Total</t>
  </si>
  <si>
    <t>Want to earn extra points, then a great race to do for tactical SGP PTS. It is a lovely scenic off-road race on the Downs.</t>
  </si>
  <si>
    <t>*</t>
  </si>
  <si>
    <t>Sussex Grand Prix Race Calendar 2014 Season</t>
  </si>
  <si>
    <t xml:space="preserve">http://sussexraces.tripod.com/home.html. </t>
  </si>
  <si>
    <t>(Red means date TBC)</t>
  </si>
  <si>
    <t xml:space="preserve">Race </t>
  </si>
  <si>
    <t>Day</t>
  </si>
  <si>
    <t>Event</t>
  </si>
  <si>
    <t>Confirmed</t>
  </si>
  <si>
    <t>Yes/No</t>
  </si>
  <si>
    <t>9th February 2014</t>
  </si>
  <si>
    <t>Sunday</t>
  </si>
  <si>
    <t>Chichester 10K</t>
  </si>
  <si>
    <t>Y</t>
  </si>
  <si>
    <t>6th July 2014</t>
  </si>
  <si>
    <t>2nd March 2014</t>
  </si>
  <si>
    <t>Eastbourne 1/2 Marathon</t>
  </si>
  <si>
    <t>16h July 2014</t>
  </si>
  <si>
    <t>Wednesday</t>
  </si>
  <si>
    <t>Phoenix 10K</t>
  </si>
  <si>
    <t>9th March 2014</t>
  </si>
  <si>
    <t xml:space="preserve">Worthing "Twenty" </t>
  </si>
  <si>
    <t>30th July 2014</t>
  </si>
  <si>
    <t>Bexhill 5K</t>
  </si>
  <si>
    <t>23rd March 2014</t>
  </si>
  <si>
    <t>Hastings 1/2 Marathon</t>
  </si>
  <si>
    <t>24th August 2014</t>
  </si>
  <si>
    <t>Newick Will Page 10K</t>
  </si>
  <si>
    <t>4th May 2014</t>
  </si>
  <si>
    <t>Hellingly 10K</t>
  </si>
  <si>
    <t>11th May 2014</t>
  </si>
  <si>
    <t>Hastings 5 Miles</t>
  </si>
  <si>
    <t>21st  September 2014</t>
  </si>
  <si>
    <t>Hove Prom 10K</t>
  </si>
  <si>
    <t>18th May 2014</t>
  </si>
  <si>
    <t>Horsham 10K</t>
  </si>
  <si>
    <t>28th September 2014</t>
  </si>
  <si>
    <t>Barns Green 1/2 Marathon</t>
  </si>
  <si>
    <t>25th May 2014</t>
  </si>
  <si>
    <t>Rye 10 Miles</t>
  </si>
  <si>
    <t>5th October 2014</t>
  </si>
  <si>
    <t>Lewes Downland 10 Miles</t>
  </si>
  <si>
    <t>4th June 2014</t>
  </si>
  <si>
    <t>Worthing 10K</t>
  </si>
  <si>
    <t>16th November 2014</t>
  </si>
  <si>
    <t>Brighton 10K</t>
  </si>
  <si>
    <t>22nd June 2014</t>
  </si>
  <si>
    <t>Heathfield Mid Summer 10K</t>
  </si>
  <si>
    <t>30th November 2014</t>
  </si>
  <si>
    <t>Crowborough 10K</t>
  </si>
  <si>
    <t xml:space="preserve">Bewl 15  </t>
  </si>
  <si>
    <t>Haywards Heath 10 Mile (part of "Go Mid Sussex Marathon Weekend)"</t>
  </si>
  <si>
    <t>2014 WSFRL Calendar</t>
  </si>
  <si>
    <r>
      <t>1</t>
    </r>
    <r>
      <rPr>
        <vertAlign val="superscript"/>
        <sz val="12"/>
        <color indexed="63"/>
        <rFont val="Calibri"/>
        <family val="2"/>
      </rPr>
      <t>st </t>
    </r>
    <r>
      <rPr>
        <sz val="12"/>
        <color indexed="23"/>
        <rFont val="Calibri"/>
        <family val="2"/>
      </rPr>
      <t xml:space="preserve"> </t>
    </r>
    <r>
      <rPr>
        <sz val="12"/>
        <color indexed="63"/>
        <rFont val="Calibri"/>
        <family val="2"/>
      </rPr>
      <t>January</t>
    </r>
  </si>
  <si>
    <r>
      <t>2</t>
    </r>
    <r>
      <rPr>
        <vertAlign val="superscript"/>
        <sz val="12"/>
        <color indexed="63"/>
        <rFont val="Calibri"/>
        <family val="2"/>
      </rPr>
      <t>nd</t>
    </r>
    <r>
      <rPr>
        <sz val="12"/>
        <color indexed="63"/>
        <rFont val="Calibri"/>
        <family val="2"/>
      </rPr>
      <t> July (Wed'day)</t>
    </r>
  </si>
  <si>
    <t>7:40pm 1m</t>
  </si>
  <si>
    <r>
      <t>26</t>
    </r>
    <r>
      <rPr>
        <vertAlign val="superscript"/>
        <sz val="12"/>
        <color indexed="63"/>
        <rFont val="Calibri"/>
        <family val="2"/>
      </rPr>
      <t>th</t>
    </r>
    <r>
      <rPr>
        <sz val="12"/>
        <color indexed="63"/>
        <rFont val="Calibri"/>
        <family val="2"/>
      </rPr>
      <t> January</t>
    </r>
  </si>
  <si>
    <r>
      <t>16</t>
    </r>
    <r>
      <rPr>
        <vertAlign val="superscript"/>
        <sz val="12"/>
        <color indexed="63"/>
        <rFont val="Calibri"/>
        <family val="2"/>
      </rPr>
      <t>th </t>
    </r>
    <r>
      <rPr>
        <sz val="12"/>
        <color indexed="23"/>
        <rFont val="Calibri"/>
        <family val="2"/>
      </rPr>
      <t> </t>
    </r>
    <r>
      <rPr>
        <sz val="12"/>
        <color indexed="63"/>
        <rFont val="Calibri"/>
        <family val="2"/>
      </rPr>
      <t>July (Wed'day)</t>
    </r>
  </si>
  <si>
    <t>7:00 3/4m</t>
  </si>
  <si>
    <r>
      <t>2</t>
    </r>
    <r>
      <rPr>
        <vertAlign val="superscript"/>
        <sz val="12"/>
        <color indexed="63"/>
        <rFont val="Calibri"/>
        <family val="2"/>
      </rPr>
      <t>nd</t>
    </r>
    <r>
      <rPr>
        <sz val="12"/>
        <color indexed="63"/>
        <rFont val="Calibri"/>
        <family val="2"/>
      </rPr>
      <t> February</t>
    </r>
  </si>
  <si>
    <r>
      <t>27</t>
    </r>
    <r>
      <rPr>
        <vertAlign val="superscript"/>
        <sz val="12"/>
        <color indexed="63"/>
        <rFont val="Calibri"/>
        <family val="2"/>
      </rPr>
      <t>th</t>
    </r>
    <r>
      <rPr>
        <sz val="12"/>
        <color indexed="63"/>
        <rFont val="Calibri"/>
        <family val="2"/>
      </rPr>
      <t xml:space="preserve"> July </t>
    </r>
    <r>
      <rPr>
        <sz val="12"/>
        <color indexed="10"/>
        <rFont val="Calibri"/>
        <family val="2"/>
      </rPr>
      <t>(Sunday)</t>
    </r>
  </si>
  <si>
    <t>Southwater Scout &amp; Guide Jubilee HQ, Church Lane, Southwater, RH13 9BT</t>
  </si>
  <si>
    <r>
      <t>16</t>
    </r>
    <r>
      <rPr>
        <vertAlign val="superscript"/>
        <sz val="12"/>
        <color indexed="63"/>
        <rFont val="Calibri"/>
        <family val="2"/>
      </rPr>
      <t>th</t>
    </r>
    <r>
      <rPr>
        <sz val="12"/>
        <color indexed="63"/>
        <rFont val="Calibri"/>
        <family val="2"/>
      </rPr>
      <t> March</t>
    </r>
  </si>
  <si>
    <r>
      <t>6</t>
    </r>
    <r>
      <rPr>
        <vertAlign val="superscript"/>
        <sz val="12"/>
        <color indexed="63"/>
        <rFont val="Calibri"/>
        <family val="2"/>
      </rPr>
      <t>th</t>
    </r>
    <r>
      <rPr>
        <sz val="12"/>
        <color indexed="63"/>
        <rFont val="Calibri"/>
        <family val="2"/>
      </rPr>
      <t> August</t>
    </r>
  </si>
  <si>
    <t>(Wed'day)</t>
  </si>
  <si>
    <r>
      <t>21</t>
    </r>
    <r>
      <rPr>
        <vertAlign val="superscript"/>
        <sz val="12"/>
        <color indexed="63"/>
        <rFont val="Calibri"/>
        <family val="2"/>
      </rPr>
      <t>st</t>
    </r>
    <r>
      <rPr>
        <sz val="12"/>
        <color indexed="63"/>
        <rFont val="Calibri"/>
        <family val="2"/>
      </rPr>
      <t> April (Monday)</t>
    </r>
  </si>
  <si>
    <r>
      <t>11:15am 10km</t>
    </r>
    <r>
      <rPr>
        <sz val="12"/>
        <color indexed="23"/>
        <rFont val="Calibri"/>
        <family val="2"/>
      </rPr>
      <t>   </t>
    </r>
  </si>
  <si>
    <r>
      <t>17</t>
    </r>
    <r>
      <rPr>
        <vertAlign val="superscript"/>
        <sz val="12"/>
        <color indexed="63"/>
        <rFont val="Calibri"/>
        <family val="2"/>
      </rPr>
      <t>th</t>
    </r>
    <r>
      <rPr>
        <sz val="12"/>
        <color indexed="63"/>
        <rFont val="Calibri"/>
        <family val="2"/>
      </rPr>
      <t> August</t>
    </r>
  </si>
  <si>
    <r>
      <t>11</t>
    </r>
    <r>
      <rPr>
        <vertAlign val="superscript"/>
        <sz val="12"/>
        <color indexed="63"/>
        <rFont val="Calibri"/>
        <family val="2"/>
      </rPr>
      <t>th</t>
    </r>
    <r>
      <rPr>
        <sz val="12"/>
        <color indexed="63"/>
        <rFont val="Calibri"/>
        <family val="2"/>
      </rPr>
      <t> May</t>
    </r>
  </si>
  <si>
    <t>www.portsladehh.tripod.com</t>
  </si>
  <si>
    <r>
      <t>BN41 2WS</t>
    </r>
    <r>
      <rPr>
        <sz val="12"/>
        <color indexed="23"/>
        <rFont val="Calibri"/>
        <family val="2"/>
      </rPr>
      <t> </t>
    </r>
  </si>
  <si>
    <r>
      <t>7</t>
    </r>
    <r>
      <rPr>
        <vertAlign val="superscript"/>
        <sz val="12"/>
        <color indexed="63"/>
        <rFont val="Calibri"/>
        <family val="2"/>
      </rPr>
      <t>th </t>
    </r>
    <r>
      <rPr>
        <sz val="12"/>
        <color indexed="63"/>
        <rFont val="Calibri"/>
        <family val="2"/>
      </rPr>
      <t>September</t>
    </r>
  </si>
  <si>
    <r>
      <t>21</t>
    </r>
    <r>
      <rPr>
        <vertAlign val="superscript"/>
        <sz val="12"/>
        <color indexed="63"/>
        <rFont val="Calibri"/>
        <family val="2"/>
      </rPr>
      <t>st</t>
    </r>
    <r>
      <rPr>
        <sz val="12"/>
        <color indexed="63"/>
        <rFont val="Calibri"/>
        <family val="2"/>
      </rPr>
      <t> May (Wed'day)</t>
    </r>
  </si>
  <si>
    <r>
      <t>7:30pm 10km</t>
    </r>
    <r>
      <rPr>
        <sz val="12"/>
        <color indexed="23"/>
        <rFont val="Calibri"/>
        <family val="2"/>
      </rPr>
      <t> </t>
    </r>
  </si>
  <si>
    <r>
      <t>8</t>
    </r>
    <r>
      <rPr>
        <vertAlign val="superscript"/>
        <sz val="12"/>
        <color indexed="63"/>
        <rFont val="Calibri"/>
        <family val="2"/>
      </rPr>
      <t>th</t>
    </r>
    <r>
      <rPr>
        <sz val="12"/>
        <color indexed="63"/>
        <rFont val="Calibri"/>
        <family val="2"/>
      </rPr>
      <t> June</t>
    </r>
  </si>
  <si>
    <r>
      <t>28</t>
    </r>
    <r>
      <rPr>
        <vertAlign val="superscript"/>
        <sz val="12"/>
        <color indexed="63"/>
        <rFont val="Calibri"/>
        <family val="2"/>
      </rPr>
      <t>th</t>
    </r>
    <r>
      <rPr>
        <sz val="12"/>
        <color indexed="63"/>
        <rFont val="Calibri"/>
        <family val="2"/>
      </rPr>
      <t> June</t>
    </r>
  </si>
  <si>
    <r>
      <t>19</t>
    </r>
    <r>
      <rPr>
        <vertAlign val="superscript"/>
        <sz val="12"/>
        <color indexed="63"/>
        <rFont val="Calibri"/>
        <family val="2"/>
      </rPr>
      <t>th</t>
    </r>
    <r>
      <rPr>
        <sz val="12"/>
        <color indexed="23"/>
        <rFont val="Calibri"/>
        <family val="2"/>
      </rPr>
      <t> </t>
    </r>
    <r>
      <rPr>
        <sz val="12"/>
        <color indexed="63"/>
        <rFont val="Calibri"/>
        <family val="2"/>
      </rPr>
      <t> October</t>
    </r>
  </si>
  <si>
    <t>Hove Hornets</t>
  </si>
  <si>
    <t>All Harriers who complete the (required) 8 SGP events (Includes 2 races over 10 miles) will be awarded a special memento for 2014.</t>
  </si>
  <si>
    <t>You can claim petrol costs with 3 in a car.</t>
  </si>
  <si>
    <t>If you wish to claim your petron costs, then once you have completed the race</t>
  </si>
  <si>
    <t>then email John Rix ( jp_rix@hotmail.com ) with details of the race entered, Mileage &amp; Bank Details so your money can be refunded by BACS. you will receive.</t>
  </si>
  <si>
    <t>The Hickstead Gallop (Our own Event) will not count towards the Participation League.</t>
  </si>
  <si>
    <t>Paul</t>
  </si>
  <si>
    <t>Cousins</t>
  </si>
  <si>
    <t>Mark</t>
  </si>
  <si>
    <t>Davies</t>
  </si>
  <si>
    <t>Jack</t>
  </si>
  <si>
    <t>Chivers</t>
  </si>
  <si>
    <t>Jon</t>
  </si>
  <si>
    <t>Kennedy</t>
  </si>
  <si>
    <t>Julian</t>
  </si>
  <si>
    <t>Boyer</t>
  </si>
  <si>
    <t>Cliff</t>
  </si>
  <si>
    <t>Comber</t>
  </si>
  <si>
    <t>Carl</t>
  </si>
  <si>
    <t>Bicknell</t>
  </si>
  <si>
    <t>Margaret</t>
  </si>
  <si>
    <t>Hollamby</t>
  </si>
  <si>
    <t>Alan</t>
  </si>
  <si>
    <t>Thomas</t>
  </si>
  <si>
    <t>Sykes</t>
  </si>
  <si>
    <t>Steve</t>
  </si>
  <si>
    <t>Horn</t>
  </si>
  <si>
    <t>Abigail</t>
  </si>
  <si>
    <t>Redd</t>
  </si>
  <si>
    <t>Linda</t>
  </si>
  <si>
    <t>Tullett</t>
  </si>
  <si>
    <t>Richard</t>
  </si>
  <si>
    <t>Bates</t>
  </si>
  <si>
    <t>Rupert</t>
  </si>
  <si>
    <t>Purchase</t>
  </si>
  <si>
    <t>Natalie</t>
  </si>
  <si>
    <t>Irene</t>
  </si>
  <si>
    <t>Parsley</t>
  </si>
  <si>
    <t>Armitage</t>
  </si>
  <si>
    <t>Barry</t>
  </si>
  <si>
    <t>Jenny</t>
  </si>
  <si>
    <t>Denyer</t>
  </si>
  <si>
    <t>Robert</t>
  </si>
  <si>
    <t>Coomber</t>
  </si>
  <si>
    <t>Michelle</t>
  </si>
  <si>
    <t>Pearce</t>
  </si>
  <si>
    <t>Holdstock</t>
  </si>
  <si>
    <t>Phil</t>
  </si>
  <si>
    <t>Radford</t>
  </si>
  <si>
    <t>Dallman</t>
  </si>
  <si>
    <t>Jason</t>
  </si>
  <si>
    <t>Russell</t>
  </si>
  <si>
    <t>McLougin</t>
  </si>
  <si>
    <t xml:space="preserve">Barry </t>
  </si>
  <si>
    <t>Tim</t>
  </si>
  <si>
    <t>Popkin</t>
  </si>
  <si>
    <t>Sue</t>
  </si>
  <si>
    <t>Legder Latten</t>
  </si>
  <si>
    <t>Amanda</t>
  </si>
  <si>
    <t>Soper</t>
  </si>
  <si>
    <t>Michael</t>
  </si>
  <si>
    <t>Essex</t>
  </si>
  <si>
    <t>Sean</t>
  </si>
  <si>
    <t>Barrett</t>
  </si>
  <si>
    <t>Kat</t>
  </si>
  <si>
    <t>Rod</t>
  </si>
  <si>
    <t>Catton</t>
  </si>
  <si>
    <t>Julie</t>
  </si>
  <si>
    <t>Marion</t>
  </si>
  <si>
    <t>Hemsworth</t>
  </si>
  <si>
    <t xml:space="preserve">Penny </t>
  </si>
  <si>
    <t>Rea</t>
  </si>
  <si>
    <t>Matt</t>
  </si>
  <si>
    <t>Curran</t>
  </si>
  <si>
    <t>Simeon</t>
  </si>
  <si>
    <t xml:space="preserve">Andrew </t>
  </si>
  <si>
    <t>Biggs</t>
  </si>
  <si>
    <t>Marguerite</t>
  </si>
  <si>
    <t>Lazell</t>
  </si>
  <si>
    <t>Mike</t>
  </si>
  <si>
    <t>Scholes</t>
  </si>
  <si>
    <t>Graham</t>
  </si>
  <si>
    <t>Kenward</t>
  </si>
  <si>
    <t xml:space="preserve">John </t>
  </si>
  <si>
    <t>Gill</t>
  </si>
  <si>
    <t>Sarah</t>
  </si>
  <si>
    <t>Hamilton</t>
  </si>
  <si>
    <t>Deborah</t>
  </si>
  <si>
    <t xml:space="preserve">David </t>
  </si>
  <si>
    <t>Peel</t>
  </si>
  <si>
    <t>Rupert Purchase</t>
  </si>
  <si>
    <t>Steve Horn</t>
  </si>
  <si>
    <t>Mark Armitage</t>
  </si>
  <si>
    <t>Jon Kennedy</t>
  </si>
  <si>
    <t>Jack Chivers</t>
  </si>
  <si>
    <t>Richard Bates</t>
  </si>
  <si>
    <t>Julian Boyer</t>
  </si>
  <si>
    <t>Cliff Comber</t>
  </si>
  <si>
    <t>Phil Radford</t>
  </si>
  <si>
    <t>Michael Essex</t>
  </si>
  <si>
    <t>Alan Thomas</t>
  </si>
  <si>
    <t>Sean Barrett</t>
  </si>
  <si>
    <t>Robert Coomber</t>
  </si>
  <si>
    <t>John Gill</t>
  </si>
  <si>
    <t>Matt Curran</t>
  </si>
  <si>
    <t>Steve Dallman</t>
  </si>
  <si>
    <t>Mark Mclougin</t>
  </si>
  <si>
    <t>David Peel</t>
  </si>
  <si>
    <t>Rod Catton</t>
  </si>
  <si>
    <t>Simeon Cousins</t>
  </si>
  <si>
    <t>Tim Popkin</t>
  </si>
  <si>
    <t>Graham Kenward</t>
  </si>
  <si>
    <t>M Total</t>
  </si>
  <si>
    <t>Irene Parsley</t>
  </si>
  <si>
    <t>Michelle Holdstock</t>
  </si>
  <si>
    <t>Jenny Denyer</t>
  </si>
  <si>
    <t>Abigail Redd</t>
  </si>
  <si>
    <t>Margaret Hollamby</t>
  </si>
  <si>
    <t>Sue Legder Latten</t>
  </si>
  <si>
    <t>Sarah Hamilton</t>
  </si>
  <si>
    <t>Natalie Chivers</t>
  </si>
  <si>
    <t>Julie Essex</t>
  </si>
  <si>
    <t>Deborah Day</t>
  </si>
  <si>
    <t>F Total</t>
  </si>
  <si>
    <t>Worthing Lido</t>
  </si>
  <si>
    <t>1WL</t>
  </si>
  <si>
    <t>Horsham Valentines</t>
  </si>
  <si>
    <t>2HV</t>
  </si>
  <si>
    <t>3FF</t>
  </si>
  <si>
    <t>Hangover Five</t>
  </si>
  <si>
    <t>4HF</t>
  </si>
  <si>
    <t xml:space="preserve">Lewes </t>
  </si>
  <si>
    <t>5LE</t>
  </si>
  <si>
    <t>6HH</t>
  </si>
  <si>
    <t>Trundle Hill</t>
  </si>
  <si>
    <t>7TH</t>
  </si>
  <si>
    <t>Hovepark</t>
  </si>
  <si>
    <t>8HP</t>
  </si>
  <si>
    <t>WSRFL Harriers Participation League 2014</t>
  </si>
  <si>
    <t>Haywards Heath Harriers - SGP/Bill Page Qualification Table</t>
  </si>
  <si>
    <t>Two</t>
  </si>
  <si>
    <t>One</t>
  </si>
  <si>
    <t>Long Event = 1</t>
  </si>
  <si>
    <t>Long</t>
  </si>
  <si>
    <t>SGP</t>
  </si>
  <si>
    <t>Bill Page</t>
  </si>
  <si>
    <t>SGP Event</t>
  </si>
  <si>
    <t>Races</t>
  </si>
  <si>
    <t>Qualify</t>
  </si>
  <si>
    <t>Ch10k</t>
  </si>
  <si>
    <t>EbHM</t>
  </si>
  <si>
    <t>Wo20</t>
  </si>
  <si>
    <t>HsHM</t>
  </si>
  <si>
    <t>HH10m</t>
  </si>
  <si>
    <t>Hs5m</t>
  </si>
  <si>
    <t>Hm10k</t>
  </si>
  <si>
    <t>Ry10m</t>
  </si>
  <si>
    <t>Wo10k</t>
  </si>
  <si>
    <t>Hf10k</t>
  </si>
  <si>
    <t>Bw15</t>
  </si>
  <si>
    <t>Ph10k</t>
  </si>
  <si>
    <t>Bx5k</t>
  </si>
  <si>
    <t>Nw10k</t>
  </si>
  <si>
    <t>Hl10k</t>
  </si>
  <si>
    <t>HP10k</t>
  </si>
  <si>
    <t>BGHM</t>
  </si>
  <si>
    <t>Lw10m</t>
  </si>
  <si>
    <t>Br10k</t>
  </si>
  <si>
    <t>Cr10k</t>
  </si>
  <si>
    <t>m</t>
  </si>
  <si>
    <t>BigA</t>
  </si>
  <si>
    <t>Yes</t>
  </si>
  <si>
    <t>ChiJ</t>
  </si>
  <si>
    <t>DavM</t>
  </si>
  <si>
    <t>JenG</t>
  </si>
  <si>
    <t>Graham Jenner</t>
  </si>
  <si>
    <t>AdaB</t>
  </si>
  <si>
    <t>BooH</t>
  </si>
  <si>
    <t>Howard Booth</t>
  </si>
  <si>
    <t>HayR</t>
  </si>
  <si>
    <t>Richard Haynes</t>
  </si>
  <si>
    <t>MulR</t>
  </si>
  <si>
    <t>Russell Mullen</t>
  </si>
  <si>
    <t>SchM</t>
  </si>
  <si>
    <t>Michael Scholes</t>
  </si>
  <si>
    <t>BicC</t>
  </si>
  <si>
    <t>CobP</t>
  </si>
  <si>
    <t>CouP</t>
  </si>
  <si>
    <t>GuyA</t>
  </si>
  <si>
    <t>Andy Guy</t>
  </si>
  <si>
    <t>LyaG</t>
  </si>
  <si>
    <t>TomP</t>
  </si>
  <si>
    <t>Paul Tomlinson</t>
  </si>
  <si>
    <t>DalS</t>
  </si>
  <si>
    <t>Stephen Dallman</t>
  </si>
  <si>
    <t>LigC</t>
  </si>
  <si>
    <t>MulT</t>
  </si>
  <si>
    <t>PewJ</t>
  </si>
  <si>
    <t>Josh Pewter</t>
  </si>
  <si>
    <t>RadP</t>
  </si>
  <si>
    <t>RusJ</t>
  </si>
  <si>
    <t>SykM</t>
  </si>
  <si>
    <t>WatR</t>
  </si>
  <si>
    <t>Robert Watts</t>
  </si>
  <si>
    <t>CooR</t>
  </si>
  <si>
    <t>DavW</t>
  </si>
  <si>
    <t>William Davies</t>
  </si>
  <si>
    <t>NeaR</t>
  </si>
  <si>
    <t>Richard Neale</t>
  </si>
  <si>
    <t>PeeD</t>
  </si>
  <si>
    <t>Dave Peel</t>
  </si>
  <si>
    <t>QuiM</t>
  </si>
  <si>
    <t>Matthew Quinton</t>
  </si>
  <si>
    <t>SutR</t>
  </si>
  <si>
    <t>ArmM</t>
  </si>
  <si>
    <t>HarG</t>
  </si>
  <si>
    <t>HorS</t>
  </si>
  <si>
    <t>PayP</t>
  </si>
  <si>
    <t>ScoP</t>
  </si>
  <si>
    <t>Philip Scott</t>
  </si>
  <si>
    <t>f</t>
  </si>
  <si>
    <t>ChiN</t>
  </si>
  <si>
    <t>SopA</t>
  </si>
  <si>
    <t>PitM</t>
  </si>
  <si>
    <t>Maresa Pitt</t>
  </si>
  <si>
    <t>HolM</t>
  </si>
  <si>
    <t>PeaM</t>
  </si>
  <si>
    <t>SinA</t>
  </si>
  <si>
    <t>LazM</t>
  </si>
  <si>
    <t>CooI</t>
  </si>
  <si>
    <t>DayD</t>
  </si>
  <si>
    <t>DenJ</t>
  </si>
  <si>
    <t>Jennifer Denyer</t>
  </si>
  <si>
    <t>LoK</t>
  </si>
  <si>
    <t>Kim Lo</t>
  </si>
  <si>
    <t>WinM</t>
  </si>
  <si>
    <t>Maureen Winborn</t>
  </si>
  <si>
    <t>AppJ</t>
  </si>
  <si>
    <t>Jana Apps</t>
  </si>
  <si>
    <t>BanS</t>
  </si>
  <si>
    <t>Sarah Banks</t>
  </si>
  <si>
    <t>TooL</t>
  </si>
  <si>
    <t>BarK</t>
  </si>
  <si>
    <t>Katherine Barrett</t>
  </si>
  <si>
    <t>DavM1</t>
  </si>
  <si>
    <t>LucC</t>
  </si>
  <si>
    <t>Claire Lucas</t>
  </si>
  <si>
    <t>ReaP</t>
  </si>
  <si>
    <t>RobS</t>
  </si>
  <si>
    <t>Sue Robinson</t>
  </si>
  <si>
    <t>14th September 2014</t>
  </si>
  <si>
    <t>Rob</t>
  </si>
  <si>
    <t>Watts</t>
  </si>
  <si>
    <t>Holbrook</t>
  </si>
  <si>
    <t>Shaun</t>
  </si>
  <si>
    <t>Downlands Dash</t>
  </si>
  <si>
    <t>9DD</t>
  </si>
  <si>
    <t>10RR</t>
  </si>
  <si>
    <t>Matt Holbrook</t>
  </si>
  <si>
    <t>Shaun Barrett</t>
  </si>
  <si>
    <t>HemM</t>
  </si>
  <si>
    <t>AmeR</t>
  </si>
  <si>
    <t>Richard Amer</t>
  </si>
  <si>
    <t>BarS</t>
  </si>
  <si>
    <t>Payne</t>
  </si>
  <si>
    <t>11BR</t>
  </si>
  <si>
    <t>Littlehampton Beach Run</t>
  </si>
  <si>
    <t>10:00am 9km</t>
  </si>
  <si>
    <t>Brighton Rugby Football Club</t>
  </si>
  <si>
    <t>Waterhall Road, Brighton</t>
  </si>
  <si>
    <t>BN1 8YR</t>
  </si>
  <si>
    <t>www.lambertsfitnessclub.com</t>
  </si>
  <si>
    <t>Race contact</t>
  </si>
  <si>
    <t>hovehornetsstinger@virginmedia.com</t>
  </si>
  <si>
    <t>24th August **</t>
  </si>
  <si>
    <r>
      <t>12</t>
    </r>
    <r>
      <rPr>
        <b/>
        <i/>
        <vertAlign val="superscript"/>
        <sz val="12"/>
        <color indexed="63"/>
        <rFont val="Calibri"/>
        <family val="2"/>
      </rPr>
      <t>th</t>
    </r>
    <r>
      <rPr>
        <b/>
        <i/>
        <sz val="12"/>
        <color indexed="63"/>
        <rFont val="Calibri"/>
        <family val="2"/>
      </rPr>
      <t> October **</t>
    </r>
  </si>
  <si>
    <r>
      <t xml:space="preserve">**
All runners that wish to participate at the following WSFRL races </t>
    </r>
    <r>
      <rPr>
        <b/>
        <sz val="12"/>
        <color indexed="10"/>
        <rFont val="Calibri"/>
        <family val="2"/>
      </rPr>
      <t xml:space="preserve">will not have these included in our HHH Participation League. This is due to our 10k Club Championships at the Newick Bill Page 10k being held the same day as the Hove Hornets race and the Hickstead Gallop is our own venue and we need members to help volunteer this event.
</t>
    </r>
  </si>
  <si>
    <t>4 - WSFRL</t>
  </si>
  <si>
    <t>This is due to our 10k Club Championships at the Newick Bill Page 10k being held the same day as the Hove Hornets race and the Hickstead Gallop is our own venue and we need members to help volunteer this event.</t>
  </si>
  <si>
    <t xml:space="preserve">All runners that wish to participate at the following 2 WSFRL races will not have these included in our HHH Participation League. </t>
  </si>
  <si>
    <t>12SS</t>
  </si>
  <si>
    <t>Henfield Seven Stiles</t>
  </si>
  <si>
    <t>13HH</t>
  </si>
  <si>
    <t>Neale</t>
  </si>
  <si>
    <t>HarP</t>
  </si>
  <si>
    <t>Phillip Hardaway</t>
  </si>
  <si>
    <t>14TF</t>
  </si>
  <si>
    <t xml:space="preserve">Alan </t>
  </si>
  <si>
    <t>Reed</t>
  </si>
  <si>
    <t xml:space="preserve">Steve </t>
  </si>
  <si>
    <t>Louise</t>
  </si>
  <si>
    <t>Toomey</t>
  </si>
  <si>
    <t xml:space="preserve">Linda </t>
  </si>
  <si>
    <t>Abigail Reed</t>
  </si>
  <si>
    <t>RobD</t>
  </si>
  <si>
    <t>Dominic Roberjot</t>
  </si>
  <si>
    <t>TulB</t>
  </si>
  <si>
    <t>TulL</t>
  </si>
  <si>
    <t>Izzy</t>
  </si>
  <si>
    <t>Peter</t>
  </si>
  <si>
    <t>Cobbett</t>
  </si>
  <si>
    <t>David</t>
  </si>
  <si>
    <t>Fittleworth</t>
  </si>
  <si>
    <t>16FF</t>
  </si>
  <si>
    <t>GlaC</t>
  </si>
  <si>
    <t>Chris Glanfield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</si>
</sst>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h:mm:ss;@"/>
    <numFmt numFmtId="165" formatCode="0.0000"/>
    <numFmt numFmtId="166" formatCode="0.000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134">
    <font>
      <sz val="11"/>
      <color theme="1"/>
      <name val="Calibri"/>
      <family val="2"/>
    </font>
    <font>
      <sz val="11"/>
      <color indexed="8"/>
      <name val="Calibri"/>
      <family val="2"/>
    </font>
    <font>
      <sz val="8"/>
      <name val="Tahoma"/>
      <family val="2"/>
    </font>
    <font>
      <sz val="10"/>
      <name val="Arial"/>
      <family val="2"/>
    </font>
    <font>
      <sz val="16"/>
      <color indexed="16"/>
      <name val="Calibri"/>
      <family val="2"/>
    </font>
    <font>
      <b/>
      <sz val="10"/>
      <name val="Arial"/>
      <family val="2"/>
    </font>
    <font>
      <sz val="10"/>
      <color indexed="8"/>
      <name val="MS Sans Serif"/>
      <family val="2"/>
    </font>
    <font>
      <b/>
      <sz val="12"/>
      <name val="Arial"/>
      <family val="2"/>
    </font>
    <font>
      <b/>
      <sz val="9"/>
      <name val="Arial"/>
      <family val="2"/>
    </font>
    <font>
      <sz val="18"/>
      <name val="Calibri"/>
      <family val="2"/>
    </font>
    <font>
      <b/>
      <sz val="10"/>
      <color indexed="8"/>
      <name val="Calibri"/>
      <family val="2"/>
    </font>
    <font>
      <sz val="11"/>
      <color indexed="18"/>
      <name val="Verdana"/>
      <family val="2"/>
    </font>
    <font>
      <b/>
      <sz val="8"/>
      <name val="Tahoma"/>
      <family val="2"/>
    </font>
    <font>
      <b/>
      <u val="single"/>
      <sz val="14"/>
      <name val="Calibri"/>
      <family val="2"/>
    </font>
    <font>
      <sz val="14"/>
      <name val="Calibri"/>
      <family val="2"/>
    </font>
    <font>
      <b/>
      <sz val="14"/>
      <name val="Calibri"/>
      <family val="2"/>
    </font>
    <font>
      <i/>
      <sz val="14"/>
      <name val="Calibri"/>
      <family val="2"/>
    </font>
    <font>
      <b/>
      <u val="single"/>
      <sz val="16"/>
      <name val="Calibri"/>
      <family val="2"/>
    </font>
    <font>
      <sz val="12"/>
      <color indexed="63"/>
      <name val="Calibri"/>
      <family val="2"/>
    </font>
    <font>
      <sz val="12"/>
      <color indexed="23"/>
      <name val="Calibri"/>
      <family val="2"/>
    </font>
    <font>
      <vertAlign val="superscript"/>
      <sz val="12"/>
      <color indexed="63"/>
      <name val="Calibri"/>
      <family val="2"/>
    </font>
    <font>
      <sz val="12"/>
      <color indexed="10"/>
      <name val="Calibri"/>
      <family val="2"/>
    </font>
    <font>
      <b/>
      <i/>
      <vertAlign val="superscript"/>
      <sz val="12"/>
      <color indexed="63"/>
      <name val="Calibri"/>
      <family val="2"/>
    </font>
    <font>
      <b/>
      <i/>
      <sz val="12"/>
      <color indexed="63"/>
      <name val="Calibri"/>
      <family val="2"/>
    </font>
    <font>
      <b/>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sz val="8"/>
      <color indexed="8"/>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8"/>
      <color indexed="16"/>
      <name val="Calibri"/>
      <family val="2"/>
    </font>
    <font>
      <b/>
      <sz val="16"/>
      <color indexed="10"/>
      <name val="Calibri"/>
      <family val="2"/>
    </font>
    <font>
      <b/>
      <sz val="10"/>
      <color indexed="8"/>
      <name val="Arial"/>
      <family val="2"/>
    </font>
    <font>
      <sz val="10"/>
      <color indexed="8"/>
      <name val="Arial"/>
      <family val="2"/>
    </font>
    <font>
      <b/>
      <sz val="10"/>
      <color indexed="10"/>
      <name val="Arial"/>
      <family val="2"/>
    </font>
    <font>
      <b/>
      <u val="single"/>
      <sz val="11"/>
      <color indexed="8"/>
      <name val="Calibri"/>
      <family val="2"/>
    </font>
    <font>
      <b/>
      <u val="single"/>
      <sz val="20"/>
      <color indexed="8"/>
      <name val="Calibri"/>
      <family val="2"/>
    </font>
    <font>
      <b/>
      <sz val="11"/>
      <color indexed="18"/>
      <name val="Verdana"/>
      <family val="2"/>
    </font>
    <font>
      <b/>
      <sz val="11"/>
      <color indexed="10"/>
      <name val="Calibri"/>
      <family val="2"/>
    </font>
    <font>
      <b/>
      <u val="single"/>
      <sz val="11"/>
      <color indexed="10"/>
      <name val="Calibri"/>
      <family val="2"/>
    </font>
    <font>
      <b/>
      <sz val="8"/>
      <color indexed="8"/>
      <name val="Tahoma"/>
      <family val="2"/>
    </font>
    <font>
      <sz val="10"/>
      <color indexed="10"/>
      <name val="Arial"/>
      <family val="2"/>
    </font>
    <font>
      <b/>
      <sz val="14"/>
      <color indexed="8"/>
      <name val="Calibri"/>
      <family val="2"/>
    </font>
    <font>
      <b/>
      <u val="single"/>
      <sz val="26"/>
      <color indexed="8"/>
      <name val="Calibri"/>
      <family val="2"/>
    </font>
    <font>
      <b/>
      <u val="single"/>
      <sz val="14"/>
      <color indexed="12"/>
      <name val="Calibri"/>
      <family val="2"/>
    </font>
    <font>
      <b/>
      <sz val="18"/>
      <color indexed="10"/>
      <name val="Arial"/>
      <family val="2"/>
    </font>
    <font>
      <b/>
      <sz val="17"/>
      <color indexed="10"/>
      <name val="Arial"/>
      <family val="2"/>
    </font>
    <font>
      <sz val="9"/>
      <color indexed="10"/>
      <name val="Arial"/>
      <family val="2"/>
    </font>
    <font>
      <u val="single"/>
      <sz val="12"/>
      <color indexed="12"/>
      <name val="Calibri"/>
      <family val="2"/>
    </font>
    <font>
      <sz val="12"/>
      <color indexed="8"/>
      <name val="Calibri"/>
      <family val="2"/>
    </font>
    <font>
      <sz val="12"/>
      <color indexed="12"/>
      <name val="Calibri"/>
      <family val="2"/>
    </font>
    <font>
      <b/>
      <sz val="14"/>
      <color indexed="23"/>
      <name val="Calibri"/>
      <family val="2"/>
    </font>
    <font>
      <b/>
      <sz val="11"/>
      <name val="Calibri"/>
      <family val="2"/>
    </font>
    <font>
      <b/>
      <i/>
      <sz val="10"/>
      <color indexed="63"/>
      <name val="Arial"/>
      <family val="2"/>
    </font>
    <font>
      <b/>
      <i/>
      <u val="single"/>
      <sz val="10"/>
      <color indexed="12"/>
      <name val="Calibri"/>
      <family val="2"/>
    </font>
    <font>
      <b/>
      <i/>
      <sz val="10"/>
      <color indexed="8"/>
      <name val="Calibri"/>
      <family val="2"/>
    </font>
    <font>
      <b/>
      <i/>
      <sz val="10"/>
      <color indexed="63"/>
      <name val="Georgia"/>
      <family val="1"/>
    </font>
    <font>
      <b/>
      <i/>
      <u val="single"/>
      <sz val="12"/>
      <color indexed="12"/>
      <name val="Calibri"/>
      <family val="2"/>
    </font>
    <font>
      <b/>
      <i/>
      <sz val="12"/>
      <color indexed="12"/>
      <name val="Calibri"/>
      <family val="2"/>
    </font>
    <font>
      <b/>
      <sz val="18"/>
      <color indexed="10"/>
      <name val="Calibri"/>
      <family val="2"/>
    </font>
    <font>
      <sz val="11"/>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sz val="8"/>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800000"/>
      <name val="Calibri"/>
      <family val="2"/>
    </font>
    <font>
      <b/>
      <sz val="16"/>
      <color rgb="FFFF0000"/>
      <name val="Calibri"/>
      <family val="2"/>
    </font>
    <font>
      <b/>
      <sz val="10"/>
      <color theme="1"/>
      <name val="Arial"/>
      <family val="2"/>
    </font>
    <font>
      <sz val="10"/>
      <color theme="1"/>
      <name val="Arial"/>
      <family val="2"/>
    </font>
    <font>
      <b/>
      <sz val="10"/>
      <color rgb="FFFF0000"/>
      <name val="Arial"/>
      <family val="2"/>
    </font>
    <font>
      <b/>
      <u val="single"/>
      <sz val="11"/>
      <color theme="1"/>
      <name val="Calibri"/>
      <family val="2"/>
    </font>
    <font>
      <b/>
      <u val="single"/>
      <sz val="20"/>
      <color theme="1"/>
      <name val="Calibri"/>
      <family val="2"/>
    </font>
    <font>
      <b/>
      <sz val="11"/>
      <color rgb="FF060348"/>
      <name val="Verdana"/>
      <family val="2"/>
    </font>
    <font>
      <sz val="11"/>
      <color rgb="FF060348"/>
      <name val="Verdana"/>
      <family val="2"/>
    </font>
    <font>
      <b/>
      <sz val="11"/>
      <color rgb="FFFF0000"/>
      <name val="Calibri"/>
      <family val="2"/>
    </font>
    <font>
      <b/>
      <u val="single"/>
      <sz val="11"/>
      <color rgb="FFFF0000"/>
      <name val="Calibri"/>
      <family val="2"/>
    </font>
    <font>
      <b/>
      <sz val="8"/>
      <color theme="1"/>
      <name val="Tahoma"/>
      <family val="2"/>
    </font>
    <font>
      <b/>
      <sz val="10"/>
      <color theme="1"/>
      <name val="Calibri"/>
      <family val="2"/>
    </font>
    <font>
      <sz val="10"/>
      <color rgb="FFFF0000"/>
      <name val="Arial"/>
      <family val="2"/>
    </font>
    <font>
      <b/>
      <sz val="14"/>
      <color theme="1"/>
      <name val="Calibri"/>
      <family val="2"/>
    </font>
    <font>
      <b/>
      <u val="single"/>
      <sz val="26"/>
      <color theme="1"/>
      <name val="Calibri"/>
      <family val="2"/>
    </font>
    <font>
      <b/>
      <u val="single"/>
      <sz val="14"/>
      <color theme="10"/>
      <name val="Calibri"/>
      <family val="2"/>
    </font>
    <font>
      <b/>
      <sz val="18"/>
      <color rgb="FFA56766"/>
      <name val="Arial"/>
      <family val="2"/>
    </font>
    <font>
      <b/>
      <sz val="17"/>
      <color rgb="FFA56766"/>
      <name val="Arial"/>
      <family val="2"/>
    </font>
    <font>
      <sz val="9"/>
      <color rgb="FFA56766"/>
      <name val="Arial"/>
      <family val="2"/>
    </font>
    <font>
      <sz val="12"/>
      <color rgb="FF595959"/>
      <name val="Calibri"/>
      <family val="2"/>
    </font>
    <font>
      <u val="single"/>
      <sz val="12"/>
      <color theme="10"/>
      <name val="Calibri"/>
      <family val="2"/>
    </font>
    <font>
      <sz val="12"/>
      <color theme="1"/>
      <name val="Calibri"/>
      <family val="2"/>
    </font>
    <font>
      <sz val="12"/>
      <color rgb="FF0000FF"/>
      <name val="Calibri"/>
      <family val="2"/>
    </font>
    <font>
      <sz val="12"/>
      <color rgb="FF767676"/>
      <name val="Calibri"/>
      <family val="2"/>
    </font>
    <font>
      <sz val="12"/>
      <color rgb="FF84504C"/>
      <name val="Calibri"/>
      <family val="2"/>
    </font>
    <font>
      <b/>
      <sz val="14"/>
      <color rgb="FF767676"/>
      <name val="Calibri"/>
      <family val="2"/>
    </font>
    <font>
      <b/>
      <i/>
      <sz val="10"/>
      <color rgb="FF595959"/>
      <name val="Arial"/>
      <family val="2"/>
    </font>
    <font>
      <b/>
      <i/>
      <u val="single"/>
      <sz val="10"/>
      <color theme="10"/>
      <name val="Calibri"/>
      <family val="2"/>
    </font>
    <font>
      <b/>
      <i/>
      <sz val="10"/>
      <color theme="1"/>
      <name val="Calibri"/>
      <family val="2"/>
    </font>
    <font>
      <b/>
      <i/>
      <sz val="10"/>
      <color rgb="FF595959"/>
      <name val="Georgia"/>
      <family val="1"/>
    </font>
    <font>
      <b/>
      <i/>
      <sz val="12"/>
      <color rgb="FF595959"/>
      <name val="Calibri"/>
      <family val="2"/>
    </font>
    <font>
      <b/>
      <i/>
      <u val="single"/>
      <sz val="12"/>
      <color theme="10"/>
      <name val="Calibri"/>
      <family val="2"/>
    </font>
    <font>
      <b/>
      <i/>
      <sz val="12"/>
      <color rgb="FF0000FF"/>
      <name val="Calibri"/>
      <family val="2"/>
    </font>
    <font>
      <b/>
      <sz val="18"/>
      <color rgb="FFFF0000"/>
      <name val="Calibri"/>
      <family val="2"/>
    </font>
    <font>
      <sz val="11"/>
      <color rgb="FF767676"/>
      <name val="Arial"/>
      <family val="2"/>
    </font>
    <font>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3F7F4"/>
        <bgColor indexed="64"/>
      </patternFill>
    </fill>
    <fill>
      <patternFill patternType="solid">
        <fgColor indexed="13"/>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color indexed="8"/>
      </left>
      <right/>
      <top style="thin">
        <color indexed="8"/>
      </top>
      <bottom/>
    </border>
    <border>
      <left style="thin"/>
      <right style="thin">
        <color indexed="8"/>
      </right>
      <top style="thin">
        <color indexed="8"/>
      </top>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style="thin">
        <color indexed="8"/>
      </left>
      <right/>
      <top/>
      <bottom/>
    </border>
    <border>
      <left style="thin">
        <color indexed="8"/>
      </left>
      <right style="thin">
        <color indexed="8"/>
      </right>
      <top/>
      <bottom/>
    </border>
    <border>
      <left style="thin"/>
      <right/>
      <top style="thin">
        <color indexed="8"/>
      </top>
      <bottom/>
    </border>
    <border>
      <left style="thin">
        <color indexed="8"/>
      </left>
      <right/>
      <top style="thin"/>
      <bottom/>
    </border>
    <border>
      <left style="thin"/>
      <right style="thin"/>
      <top>
        <color indexed="63"/>
      </top>
      <bottom style="thin"/>
    </border>
    <border>
      <left style="thin">
        <color indexed="8"/>
      </left>
      <right style="thin">
        <color indexed="8"/>
      </right>
      <top style="thin"/>
      <bottom>
        <color indexed="63"/>
      </bottom>
    </border>
    <border>
      <left/>
      <right/>
      <top style="thin">
        <color indexed="8"/>
      </top>
      <bottom/>
    </border>
    <border>
      <left/>
      <right/>
      <top style="thin">
        <color indexed="8"/>
      </top>
      <bottom style="thin">
        <color indexed="8"/>
      </bottom>
    </border>
    <border>
      <left/>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thin"/>
    </border>
    <border>
      <left style="thin"/>
      <right>
        <color indexed="63"/>
      </right>
      <top style="thin"/>
      <bottom style="thin"/>
    </border>
    <border>
      <left style="medium">
        <color rgb="FFAFC4B4"/>
      </left>
      <right style="medium">
        <color rgb="FFAFC4B4"/>
      </right>
      <top>
        <color indexed="63"/>
      </top>
      <bottom>
        <color indexed="63"/>
      </bottom>
    </border>
    <border>
      <left style="medium"/>
      <right style="medium">
        <color rgb="FFAFC4B4"/>
      </right>
      <top>
        <color indexed="63"/>
      </top>
      <bottom>
        <color indexed="63"/>
      </bottom>
    </border>
    <border>
      <left style="medium">
        <color rgb="FFAFC4B4"/>
      </left>
      <right style="medium"/>
      <top>
        <color indexed="63"/>
      </top>
      <bottom>
        <color indexed="63"/>
      </bottom>
    </border>
    <border>
      <left style="medium"/>
      <right style="medium">
        <color rgb="FFAFC4B4"/>
      </right>
      <top>
        <color indexed="63"/>
      </top>
      <bottom style="medium"/>
    </border>
    <border>
      <left style="medium">
        <color rgb="FFAFC4B4"/>
      </left>
      <right style="medium">
        <color rgb="FFAFC4B4"/>
      </right>
      <top>
        <color indexed="63"/>
      </top>
      <bottom style="medium"/>
    </border>
    <border>
      <left style="medium">
        <color rgb="FFAFC4B4"/>
      </left>
      <right style="medium"/>
      <top>
        <color indexed="63"/>
      </top>
      <bottom style="medium"/>
    </border>
    <border>
      <left style="medium"/>
      <right style="medium">
        <color rgb="FFAFC4B4"/>
      </right>
      <top style="medium"/>
      <bottom>
        <color indexed="63"/>
      </bottom>
    </border>
    <border>
      <left style="medium">
        <color rgb="FFAFC4B4"/>
      </left>
      <right style="medium">
        <color rgb="FFAFC4B4"/>
      </right>
      <top style="medium"/>
      <bottom>
        <color indexed="63"/>
      </bottom>
    </border>
    <border>
      <left style="medium">
        <color rgb="FFAFC4B4"/>
      </left>
      <right style="medium"/>
      <top style="medium"/>
      <bottom>
        <color indexed="63"/>
      </bottom>
    </border>
    <border>
      <left style="medium"/>
      <right style="medium">
        <color rgb="FFAFC4B4"/>
      </right>
      <top style="medium"/>
      <bottom style="medium"/>
    </border>
    <border>
      <left style="medium">
        <color rgb="FFAFC4B4"/>
      </left>
      <right style="medium">
        <color rgb="FFAFC4B4"/>
      </right>
      <top style="medium"/>
      <bottom style="medium"/>
    </border>
    <border>
      <left style="medium">
        <color rgb="FFAFC4B4"/>
      </left>
      <right style="medium"/>
      <top style="medium"/>
      <bottom style="medium"/>
    </border>
    <border>
      <left style="thin"/>
      <right>
        <color indexed="63"/>
      </right>
      <top style="thin"/>
      <bottom style="medium"/>
    </border>
    <border>
      <left style="thin"/>
      <right style="thin"/>
      <top style="thin"/>
      <bottom style="medium"/>
    </border>
    <border>
      <left>
        <color indexed="63"/>
      </left>
      <right style="thin"/>
      <top style="thin"/>
      <bottom style="medium"/>
    </border>
    <border>
      <left style="thin"/>
      <right style="thin"/>
      <top style="thin"/>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color indexed="63"/>
      </left>
      <right style="medium">
        <color rgb="FFAFC4B4"/>
      </right>
      <top style="medium">
        <color rgb="FFAFC4B4"/>
      </top>
      <bottom>
        <color indexed="63"/>
      </bottom>
    </border>
    <border>
      <left>
        <color indexed="63"/>
      </left>
      <right style="medium">
        <color rgb="FFAFC4B4"/>
      </right>
      <top>
        <color indexed="63"/>
      </top>
      <bottom>
        <color indexed="63"/>
      </bottom>
    </border>
    <border>
      <left>
        <color indexed="63"/>
      </left>
      <right style="medium">
        <color rgb="FFAFC4B4"/>
      </right>
      <top>
        <color indexed="63"/>
      </top>
      <bottom style="medium">
        <color rgb="FFAFC4B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6" fillId="0" borderId="0">
      <alignment/>
      <protection/>
    </xf>
    <xf numFmtId="0" fontId="9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1" fillId="0" borderId="0">
      <alignment/>
      <protection/>
    </xf>
    <xf numFmtId="0" fontId="1" fillId="0" borderId="0">
      <alignment/>
      <protection/>
    </xf>
    <xf numFmtId="0" fontId="1" fillId="0" borderId="0">
      <alignment/>
      <protection/>
    </xf>
    <xf numFmtId="0" fontId="92"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9" fontId="92"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371">
    <xf numFmtId="0" fontId="0" fillId="0" borderId="0" xfId="0" applyFont="1" applyAlignment="1">
      <alignment/>
    </xf>
    <xf numFmtId="0" fontId="96" fillId="0" borderId="0" xfId="0" applyFont="1" applyAlignment="1">
      <alignment/>
    </xf>
    <xf numFmtId="49" fontId="2" fillId="0" borderId="0" xfId="0" applyNumberFormat="1" applyFont="1" applyAlignment="1">
      <alignment horizontal="left" indent="1" shrinkToFit="1"/>
    </xf>
    <xf numFmtId="0" fontId="2" fillId="0" borderId="0" xfId="0" applyFont="1" applyAlignment="1">
      <alignment/>
    </xf>
    <xf numFmtId="0" fontId="45" fillId="0" borderId="0" xfId="0" applyFont="1" applyBorder="1" applyAlignment="1">
      <alignment/>
    </xf>
    <xf numFmtId="0" fontId="9" fillId="0" borderId="0" xfId="0" applyFont="1" applyBorder="1" applyAlignment="1">
      <alignment vertical="center"/>
    </xf>
    <xf numFmtId="0" fontId="45" fillId="0" borderId="0" xfId="0" applyFont="1" applyAlignment="1">
      <alignment/>
    </xf>
    <xf numFmtId="0" fontId="0" fillId="0" borderId="0" xfId="0" applyBorder="1" applyAlignment="1">
      <alignment/>
    </xf>
    <xf numFmtId="0" fontId="97" fillId="0" borderId="0" xfId="0" applyFont="1" applyBorder="1" applyAlignment="1">
      <alignment vertical="center"/>
    </xf>
    <xf numFmtId="0" fontId="98" fillId="0" borderId="0" xfId="0" applyFont="1" applyBorder="1" applyAlignment="1">
      <alignment vertical="center"/>
    </xf>
    <xf numFmtId="0" fontId="99" fillId="0" borderId="0" xfId="0" applyFont="1" applyAlignment="1">
      <alignment horizontal="center"/>
    </xf>
    <xf numFmtId="0" fontId="100" fillId="0" borderId="0" xfId="0" applyFont="1" applyAlignment="1">
      <alignment/>
    </xf>
    <xf numFmtId="0" fontId="100" fillId="0" borderId="0" xfId="0" applyFont="1" applyAlignment="1">
      <alignment horizontal="center"/>
    </xf>
    <xf numFmtId="0" fontId="99" fillId="0" borderId="0" xfId="0" applyFont="1" applyAlignment="1">
      <alignment/>
    </xf>
    <xf numFmtId="0" fontId="5" fillId="0" borderId="0" xfId="0" applyFont="1" applyAlignment="1">
      <alignment horizontal="right" vertical="center"/>
    </xf>
    <xf numFmtId="0" fontId="101" fillId="0" borderId="10" xfId="0" applyFont="1" applyBorder="1" applyAlignment="1">
      <alignment horizontal="center" vertical="center"/>
    </xf>
    <xf numFmtId="0" fontId="99" fillId="0" borderId="0" xfId="0" applyFont="1" applyFill="1" applyAlignment="1">
      <alignment horizontal="center"/>
    </xf>
    <xf numFmtId="0" fontId="0" fillId="0" borderId="0" xfId="0" applyAlignment="1">
      <alignment/>
    </xf>
    <xf numFmtId="0" fontId="102" fillId="0" borderId="0" xfId="0" applyFont="1" applyAlignment="1">
      <alignment/>
    </xf>
    <xf numFmtId="0" fontId="103" fillId="0" borderId="0" xfId="0" applyFont="1" applyAlignment="1">
      <alignment/>
    </xf>
    <xf numFmtId="0" fontId="0" fillId="0" borderId="0" xfId="0" applyAlignment="1">
      <alignment horizontal="left" vertical="center" indent="2"/>
    </xf>
    <xf numFmtId="0" fontId="104" fillId="0" borderId="0" xfId="0" applyFont="1" applyAlignment="1">
      <alignment horizontal="left" vertical="center" indent="2"/>
    </xf>
    <xf numFmtId="0" fontId="105" fillId="0" borderId="0" xfId="0" applyFont="1" applyAlignment="1">
      <alignment horizontal="left" vertical="center" indent="2"/>
    </xf>
    <xf numFmtId="0" fontId="0" fillId="0" borderId="0" xfId="0" applyAlignment="1">
      <alignment/>
    </xf>
    <xf numFmtId="0" fontId="106" fillId="0" borderId="0" xfId="0" applyFont="1" applyAlignment="1">
      <alignment/>
    </xf>
    <xf numFmtId="0" fontId="0" fillId="0" borderId="0" xfId="0" applyAlignment="1">
      <alignment/>
    </xf>
    <xf numFmtId="0" fontId="95" fillId="0" borderId="0" xfId="0" applyFont="1" applyAlignment="1">
      <alignment/>
    </xf>
    <xf numFmtId="0" fontId="107" fillId="0" borderId="0" xfId="0" applyFont="1" applyAlignment="1">
      <alignment/>
    </xf>
    <xf numFmtId="0" fontId="87" fillId="0" borderId="0" xfId="53" applyAlignment="1">
      <alignment/>
    </xf>
    <xf numFmtId="0" fontId="0" fillId="0" borderId="11" xfId="0" applyBorder="1" applyAlignment="1">
      <alignment/>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11" xfId="0" applyNumberFormat="1" applyBorder="1" applyAlignment="1">
      <alignment/>
    </xf>
    <xf numFmtId="0" fontId="0" fillId="0" borderId="13" xfId="0" applyNumberFormat="1" applyBorder="1" applyAlignment="1">
      <alignment/>
    </xf>
    <xf numFmtId="0" fontId="0" fillId="0" borderId="14" xfId="0" applyBorder="1" applyAlignment="1">
      <alignment/>
    </xf>
    <xf numFmtId="0" fontId="0" fillId="0" borderId="14" xfId="0" applyNumberFormat="1" applyBorder="1" applyAlignment="1">
      <alignment/>
    </xf>
    <xf numFmtId="0" fontId="0" fillId="0" borderId="15" xfId="0" applyNumberFormat="1" applyBorder="1" applyAlignment="1">
      <alignment/>
    </xf>
    <xf numFmtId="0" fontId="0" fillId="0" borderId="0" xfId="0" applyAlignment="1">
      <alignment/>
    </xf>
    <xf numFmtId="49" fontId="92" fillId="0" borderId="0" xfId="93" applyNumberFormat="1" applyFont="1" applyAlignment="1">
      <alignment horizontal="left" indent="1" shrinkToFit="1"/>
      <protection/>
    </xf>
    <xf numFmtId="49" fontId="92" fillId="0" borderId="0" xfId="0" applyNumberFormat="1" applyFont="1" applyAlignment="1">
      <alignment horizontal="left" indent="1" shrinkToFit="1"/>
    </xf>
    <xf numFmtId="49" fontId="12" fillId="0" borderId="0" xfId="0" applyNumberFormat="1" applyFont="1" applyAlignment="1">
      <alignment horizontal="left" indent="1" shrinkToFit="1"/>
    </xf>
    <xf numFmtId="0" fontId="96" fillId="0" borderId="16" xfId="0" applyFont="1" applyBorder="1" applyAlignment="1">
      <alignment horizontal="center"/>
    </xf>
    <xf numFmtId="0" fontId="12" fillId="0" borderId="0" xfId="0" applyFont="1" applyAlignment="1">
      <alignment/>
    </xf>
    <xf numFmtId="49" fontId="108" fillId="0" borderId="0" xfId="93" applyNumberFormat="1" applyFont="1" applyAlignment="1">
      <alignment horizontal="left" indent="1" shrinkToFit="1"/>
      <protection/>
    </xf>
    <xf numFmtId="49" fontId="108" fillId="0" borderId="0" xfId="0" applyNumberFormat="1" applyFont="1" applyAlignment="1">
      <alignment horizontal="left" indent="1" shrinkToFit="1"/>
    </xf>
    <xf numFmtId="0" fontId="109" fillId="0" borderId="16" xfId="0" applyFont="1" applyBorder="1" applyAlignment="1">
      <alignment horizontal="center" wrapText="1"/>
    </xf>
    <xf numFmtId="49" fontId="12" fillId="0" borderId="16" xfId="0" applyNumberFormat="1" applyFont="1" applyBorder="1" applyAlignment="1">
      <alignment horizontal="left" indent="1" shrinkToFit="1"/>
    </xf>
    <xf numFmtId="0" fontId="10" fillId="0" borderId="16" xfId="0" applyFont="1" applyBorder="1" applyAlignment="1">
      <alignment horizontal="center" wrapText="1"/>
    </xf>
    <xf numFmtId="0" fontId="0" fillId="0" borderId="0" xfId="0" applyAlignment="1">
      <alignment/>
    </xf>
    <xf numFmtId="0" fontId="99" fillId="0" borderId="0" xfId="0" applyFont="1" applyAlignment="1">
      <alignment horizontal="center"/>
    </xf>
    <xf numFmtId="0" fontId="100" fillId="0" borderId="0" xfId="0" applyFont="1" applyAlignment="1">
      <alignment/>
    </xf>
    <xf numFmtId="0" fontId="100" fillId="0" borderId="0" xfId="0" applyFont="1" applyAlignment="1">
      <alignment horizontal="center"/>
    </xf>
    <xf numFmtId="0" fontId="110" fillId="0" borderId="0" xfId="0" applyFont="1" applyFill="1" applyAlignment="1">
      <alignment horizontal="center"/>
    </xf>
    <xf numFmtId="0" fontId="100" fillId="0" borderId="0" xfId="0" applyFont="1" applyFill="1" applyAlignment="1">
      <alignment/>
    </xf>
    <xf numFmtId="0" fontId="0" fillId="0" borderId="0" xfId="0" applyFill="1" applyAlignment="1">
      <alignment/>
    </xf>
    <xf numFmtId="0" fontId="100" fillId="0" borderId="17" xfId="0" applyFont="1" applyFill="1" applyBorder="1" applyAlignment="1">
      <alignment/>
    </xf>
    <xf numFmtId="0" fontId="100" fillId="0" borderId="0" xfId="0" applyFont="1" applyFill="1" applyBorder="1" applyAlignment="1">
      <alignment/>
    </xf>
    <xf numFmtId="0" fontId="0" fillId="0" borderId="0" xfId="0" applyFill="1" applyBorder="1" applyAlignment="1">
      <alignment/>
    </xf>
    <xf numFmtId="0" fontId="100" fillId="0" borderId="0" xfId="0" applyFont="1" applyFill="1" applyBorder="1" applyAlignment="1">
      <alignment horizontal="center"/>
    </xf>
    <xf numFmtId="0" fontId="0" fillId="0" borderId="0" xfId="0" applyAlignment="1">
      <alignment horizontal="center"/>
    </xf>
    <xf numFmtId="0" fontId="111" fillId="0" borderId="0" xfId="0" applyFont="1" applyAlignment="1">
      <alignment/>
    </xf>
    <xf numFmtId="0" fontId="0" fillId="0" borderId="18" xfId="0" applyBorder="1" applyAlignment="1">
      <alignment/>
    </xf>
    <xf numFmtId="0" fontId="0" fillId="0" borderId="19" xfId="0" applyNumberFormat="1" applyBorder="1" applyAlignment="1">
      <alignment/>
    </xf>
    <xf numFmtId="0" fontId="0" fillId="0" borderId="20" xfId="0" applyBorder="1" applyAlignment="1">
      <alignment/>
    </xf>
    <xf numFmtId="0" fontId="0" fillId="0" borderId="18" xfId="0" applyNumberFormat="1" applyBorder="1" applyAlignment="1">
      <alignment/>
    </xf>
    <xf numFmtId="0" fontId="0" fillId="0" borderId="21" xfId="0" applyBorder="1" applyAlignment="1">
      <alignment/>
    </xf>
    <xf numFmtId="49" fontId="12" fillId="0" borderId="22" xfId="0" applyNumberFormat="1" applyFont="1" applyBorder="1" applyAlignment="1">
      <alignment horizontal="left" indent="1" shrinkToFit="1"/>
    </xf>
    <xf numFmtId="0" fontId="96" fillId="0" borderId="22" xfId="0" applyFont="1" applyBorder="1" applyAlignment="1">
      <alignment horizontal="center"/>
    </xf>
    <xf numFmtId="0" fontId="109" fillId="0" borderId="22" xfId="0" applyFont="1" applyBorder="1" applyAlignment="1">
      <alignment horizontal="center" wrapText="1"/>
    </xf>
    <xf numFmtId="0" fontId="45" fillId="33" borderId="16" xfId="0" applyFont="1" applyFill="1" applyBorder="1" applyAlignment="1">
      <alignment horizontal="center"/>
    </xf>
    <xf numFmtId="0" fontId="0" fillId="0" borderId="23" xfId="0" applyBorder="1" applyAlignment="1">
      <alignment/>
    </xf>
    <xf numFmtId="0" fontId="0" fillId="0" borderId="11" xfId="0" applyBorder="1" applyAlignment="1">
      <alignment horizontal="center"/>
    </xf>
    <xf numFmtId="0" fontId="0" fillId="0" borderId="2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0" fontId="0" fillId="0" borderId="11" xfId="0" applyNumberFormat="1" applyBorder="1" applyAlignment="1">
      <alignment horizontal="center"/>
    </xf>
    <xf numFmtId="0" fontId="0" fillId="0" borderId="24" xfId="0" applyNumberFormat="1" applyBorder="1" applyAlignment="1">
      <alignment horizontal="center"/>
    </xf>
    <xf numFmtId="0" fontId="0" fillId="0" borderId="18" xfId="0" applyNumberFormat="1" applyBorder="1" applyAlignment="1">
      <alignment horizontal="center"/>
    </xf>
    <xf numFmtId="0" fontId="0" fillId="0" borderId="0" xfId="0" applyNumberFormat="1" applyAlignment="1">
      <alignment horizontal="center"/>
    </xf>
    <xf numFmtId="0" fontId="0" fillId="0" borderId="14" xfId="0" applyNumberFormat="1" applyBorder="1" applyAlignment="1">
      <alignment horizontal="center"/>
    </xf>
    <xf numFmtId="0" fontId="0" fillId="0" borderId="25" xfId="0" applyNumberFormat="1" applyBorder="1" applyAlignment="1">
      <alignment horizontal="center"/>
    </xf>
    <xf numFmtId="0" fontId="99" fillId="0" borderId="0" xfId="0" applyFont="1" applyFill="1" applyBorder="1" applyAlignment="1">
      <alignment horizontal="center"/>
    </xf>
    <xf numFmtId="0" fontId="100" fillId="0" borderId="0" xfId="0" applyFont="1" applyBorder="1" applyAlignment="1">
      <alignment/>
    </xf>
    <xf numFmtId="0" fontId="100" fillId="0" borderId="0" xfId="0" applyFont="1" applyBorder="1" applyAlignment="1">
      <alignment horizontal="center"/>
    </xf>
    <xf numFmtId="0" fontId="110" fillId="0" borderId="0" xfId="0" applyFont="1" applyFill="1" applyBorder="1" applyAlignment="1">
      <alignment horizontal="center"/>
    </xf>
    <xf numFmtId="0" fontId="112" fillId="0" borderId="0" xfId="0" applyFont="1" applyBorder="1" applyAlignment="1">
      <alignment/>
    </xf>
    <xf numFmtId="0" fontId="13" fillId="0" borderId="0" xfId="0" applyFont="1" applyBorder="1" applyAlignment="1">
      <alignment vertical="center"/>
    </xf>
    <xf numFmtId="0" fontId="14" fillId="0" borderId="0" xfId="0" applyFont="1" applyBorder="1" applyAlignment="1">
      <alignment/>
    </xf>
    <xf numFmtId="0" fontId="14" fillId="0" borderId="0" xfId="0" applyFont="1" applyBorder="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16" fillId="0" borderId="0" xfId="0" applyFont="1" applyAlignment="1">
      <alignment/>
    </xf>
    <xf numFmtId="0" fontId="14" fillId="0" borderId="0" xfId="53" applyFont="1" applyBorder="1" applyAlignment="1">
      <alignment vertical="center"/>
    </xf>
    <xf numFmtId="0" fontId="17" fillId="0" borderId="0" xfId="0" applyFont="1" applyBorder="1" applyAlignment="1">
      <alignment vertical="center"/>
    </xf>
    <xf numFmtId="0" fontId="100" fillId="33" borderId="0" xfId="0" applyFont="1" applyFill="1" applyBorder="1" applyAlignment="1">
      <alignment/>
    </xf>
    <xf numFmtId="0" fontId="100" fillId="33" borderId="17" xfId="0" applyFont="1" applyFill="1" applyBorder="1" applyAlignment="1">
      <alignment/>
    </xf>
    <xf numFmtId="0" fontId="5" fillId="0" borderId="0" xfId="0" applyFont="1" applyFill="1" applyBorder="1" applyAlignment="1">
      <alignment horizontal="center"/>
    </xf>
    <xf numFmtId="0" fontId="0" fillId="0" borderId="0" xfId="0" applyAlignment="1">
      <alignment horizontal="right"/>
    </xf>
    <xf numFmtId="0" fontId="100" fillId="0" borderId="0" xfId="0" applyFont="1" applyFill="1" applyAlignment="1">
      <alignment horizontal="right"/>
    </xf>
    <xf numFmtId="0" fontId="100" fillId="0" borderId="0" xfId="0" applyFont="1" applyFill="1" applyBorder="1" applyAlignment="1">
      <alignment horizontal="right"/>
    </xf>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alignment/>
    </xf>
    <xf numFmtId="0" fontId="96" fillId="0" borderId="0" xfId="0" applyFont="1" applyBorder="1" applyAlignment="1">
      <alignment horizontal="left"/>
    </xf>
    <xf numFmtId="0" fontId="111" fillId="0" borderId="0" xfId="0" applyFont="1" applyAlignment="1">
      <alignment/>
    </xf>
    <xf numFmtId="0" fontId="111" fillId="0" borderId="0" xfId="0" applyFont="1" applyBorder="1" applyAlignment="1">
      <alignment/>
    </xf>
    <xf numFmtId="0" fontId="0" fillId="0" borderId="26" xfId="0" applyBorder="1" applyAlignment="1">
      <alignment horizontal="center"/>
    </xf>
    <xf numFmtId="0" fontId="113" fillId="0" borderId="0" xfId="53" applyFont="1" applyBorder="1" applyAlignment="1" applyProtection="1">
      <alignment horizontal="left"/>
      <protection/>
    </xf>
    <xf numFmtId="0" fontId="111" fillId="0" borderId="0" xfId="0" applyFont="1" applyAlignment="1">
      <alignment horizontal="left"/>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45" fillId="0" borderId="30" xfId="0" applyFont="1" applyBorder="1" applyAlignment="1">
      <alignment horizontal="center"/>
    </xf>
    <xf numFmtId="0" fontId="96" fillId="0" borderId="30" xfId="0" applyFont="1" applyBorder="1" applyAlignment="1">
      <alignment horizontal="center"/>
    </xf>
    <xf numFmtId="0" fontId="96" fillId="0" borderId="31" xfId="0" applyFont="1" applyBorder="1" applyAlignment="1">
      <alignment horizontal="center"/>
    </xf>
    <xf numFmtId="0" fontId="95" fillId="34" borderId="27" xfId="0" applyFont="1" applyFill="1" applyBorder="1" applyAlignment="1">
      <alignment horizontal="left"/>
    </xf>
    <xf numFmtId="0" fontId="0" fillId="34" borderId="28" xfId="0" applyFill="1" applyBorder="1" applyAlignment="1">
      <alignment horizontal="center"/>
    </xf>
    <xf numFmtId="0" fontId="0" fillId="34" borderId="28" xfId="0" applyFill="1" applyBorder="1" applyAlignment="1">
      <alignment/>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34" borderId="29" xfId="0" applyFill="1" applyBorder="1" applyAlignment="1">
      <alignment vertical="center"/>
    </xf>
    <xf numFmtId="0" fontId="0" fillId="0" borderId="29" xfId="0" applyBorder="1" applyAlignment="1">
      <alignment vertical="center"/>
    </xf>
    <xf numFmtId="0" fontId="0" fillId="34" borderId="29" xfId="0" applyFill="1" applyBorder="1" applyAlignment="1">
      <alignment vertical="center" wrapText="1"/>
    </xf>
    <xf numFmtId="0" fontId="0" fillId="0" borderId="35" xfId="0" applyBorder="1" applyAlignment="1">
      <alignment vertical="center"/>
    </xf>
    <xf numFmtId="0" fontId="0" fillId="0" borderId="16" xfId="0" applyBorder="1" applyAlignment="1">
      <alignment vertical="center"/>
    </xf>
    <xf numFmtId="0" fontId="0" fillId="0" borderId="36" xfId="0" applyBorder="1" applyAlignment="1">
      <alignment vertical="center"/>
    </xf>
    <xf numFmtId="0" fontId="0" fillId="34" borderId="30" xfId="0" applyFill="1" applyBorder="1" applyAlignment="1">
      <alignment vertical="center" wrapText="1"/>
    </xf>
    <xf numFmtId="0" fontId="0" fillId="0" borderId="30" xfId="0" applyBorder="1" applyAlignment="1">
      <alignment vertical="center"/>
    </xf>
    <xf numFmtId="0" fontId="45" fillId="0" borderId="35" xfId="0" applyFont="1" applyBorder="1" applyAlignment="1">
      <alignment vertical="center"/>
    </xf>
    <xf numFmtId="0" fontId="0" fillId="34" borderId="30" xfId="0" applyFill="1" applyBorder="1" applyAlignment="1">
      <alignment vertical="center"/>
    </xf>
    <xf numFmtId="0" fontId="45" fillId="0" borderId="16" xfId="0" applyFont="1" applyBorder="1" applyAlignment="1">
      <alignment vertical="center"/>
    </xf>
    <xf numFmtId="0" fontId="45" fillId="0" borderId="36" xfId="0" applyFont="1" applyBorder="1" applyAlignment="1">
      <alignment vertical="center"/>
    </xf>
    <xf numFmtId="0" fontId="0" fillId="0" borderId="16" xfId="0" applyBorder="1" applyAlignment="1">
      <alignment vertical="center" wrapText="1"/>
    </xf>
    <xf numFmtId="0" fontId="45" fillId="34" borderId="30" xfId="0" applyFont="1" applyFill="1" applyBorder="1" applyAlignment="1">
      <alignment vertical="center" wrapText="1"/>
    </xf>
    <xf numFmtId="0" fontId="45" fillId="0" borderId="30" xfId="0" applyFont="1" applyBorder="1" applyAlignment="1">
      <alignment vertical="center"/>
    </xf>
    <xf numFmtId="0" fontId="45" fillId="34" borderId="31" xfId="0" applyFont="1" applyFill="1" applyBorder="1" applyAlignment="1">
      <alignment vertical="center" wrapText="1"/>
    </xf>
    <xf numFmtId="0" fontId="0" fillId="34" borderId="31" xfId="0" applyFill="1" applyBorder="1" applyAlignment="1">
      <alignment vertical="center" wrapText="1"/>
    </xf>
    <xf numFmtId="0" fontId="0" fillId="0" borderId="0" xfId="0" applyAlignment="1">
      <alignment/>
    </xf>
    <xf numFmtId="0" fontId="114" fillId="0" borderId="0" xfId="0" applyFont="1" applyAlignment="1">
      <alignment horizontal="left" vertical="center" indent="15"/>
    </xf>
    <xf numFmtId="0" fontId="115" fillId="0" borderId="0" xfId="0" applyFont="1" applyAlignment="1">
      <alignment horizontal="left" vertical="center" indent="15"/>
    </xf>
    <xf numFmtId="0" fontId="116" fillId="0" borderId="0" xfId="0" applyFont="1" applyAlignment="1">
      <alignment horizontal="left" vertical="center" indent="15"/>
    </xf>
    <xf numFmtId="0" fontId="117" fillId="35" borderId="37" xfId="0" applyFont="1" applyFill="1" applyBorder="1" applyAlignment="1">
      <alignment vertical="center" wrapText="1"/>
    </xf>
    <xf numFmtId="0" fontId="117" fillId="35" borderId="38" xfId="0" applyFont="1" applyFill="1" applyBorder="1" applyAlignment="1">
      <alignment vertical="center" wrapText="1"/>
    </xf>
    <xf numFmtId="0" fontId="118" fillId="35" borderId="39" xfId="53" applyFont="1" applyFill="1" applyBorder="1" applyAlignment="1">
      <alignment vertical="center" wrapText="1"/>
    </xf>
    <xf numFmtId="0" fontId="117" fillId="35" borderId="39" xfId="0" applyFont="1" applyFill="1" applyBorder="1" applyAlignment="1">
      <alignment vertical="center" wrapText="1"/>
    </xf>
    <xf numFmtId="0" fontId="119" fillId="35" borderId="38" xfId="0" applyFont="1" applyFill="1" applyBorder="1" applyAlignment="1">
      <alignment vertical="center" wrapText="1"/>
    </xf>
    <xf numFmtId="0" fontId="120" fillId="35" borderId="40" xfId="0" applyFont="1" applyFill="1" applyBorder="1" applyAlignment="1">
      <alignment vertical="center" wrapText="1"/>
    </xf>
    <xf numFmtId="0" fontId="117" fillId="35" borderId="41" xfId="0" applyFont="1" applyFill="1" applyBorder="1" applyAlignment="1">
      <alignment vertical="center" wrapText="1"/>
    </xf>
    <xf numFmtId="0" fontId="117" fillId="35" borderId="42" xfId="0" applyFont="1" applyFill="1" applyBorder="1" applyAlignment="1">
      <alignment vertical="center" wrapText="1"/>
    </xf>
    <xf numFmtId="0" fontId="117" fillId="35" borderId="43" xfId="0" applyFont="1" applyFill="1" applyBorder="1" applyAlignment="1">
      <alignment vertical="center" wrapText="1"/>
    </xf>
    <xf numFmtId="0" fontId="117" fillId="35" borderId="44" xfId="0" applyFont="1" applyFill="1" applyBorder="1" applyAlignment="1">
      <alignment vertical="center" wrapText="1"/>
    </xf>
    <xf numFmtId="0" fontId="117" fillId="35" borderId="45" xfId="0" applyFont="1" applyFill="1" applyBorder="1" applyAlignment="1">
      <alignment vertical="center" wrapText="1"/>
    </xf>
    <xf numFmtId="0" fontId="117" fillId="35" borderId="40" xfId="0" applyFont="1" applyFill="1" applyBorder="1" applyAlignment="1">
      <alignment vertical="center" wrapText="1"/>
    </xf>
    <xf numFmtId="0" fontId="119" fillId="35" borderId="40" xfId="0" applyFont="1" applyFill="1" applyBorder="1" applyAlignment="1">
      <alignment vertical="center" wrapText="1"/>
    </xf>
    <xf numFmtId="0" fontId="118" fillId="35" borderId="42" xfId="53" applyFont="1" applyFill="1" applyBorder="1" applyAlignment="1">
      <alignment vertical="center" wrapText="1"/>
    </xf>
    <xf numFmtId="0" fontId="121" fillId="35" borderId="45" xfId="0" applyFont="1" applyFill="1" applyBorder="1" applyAlignment="1">
      <alignment vertical="center" wrapText="1"/>
    </xf>
    <xf numFmtId="0" fontId="122" fillId="35" borderId="42" xfId="0" applyFont="1" applyFill="1" applyBorder="1" applyAlignment="1">
      <alignment vertical="center" wrapText="1"/>
    </xf>
    <xf numFmtId="0" fontId="119" fillId="35" borderId="41" xfId="0" applyFont="1" applyFill="1" applyBorder="1" applyAlignment="1">
      <alignment vertical="center" wrapText="1"/>
    </xf>
    <xf numFmtId="0" fontId="119" fillId="35" borderId="39" xfId="0" applyFont="1" applyFill="1" applyBorder="1" applyAlignment="1">
      <alignment vertical="center" wrapText="1"/>
    </xf>
    <xf numFmtId="0" fontId="119" fillId="35" borderId="42" xfId="0" applyFont="1" applyFill="1" applyBorder="1" applyAlignment="1">
      <alignment vertical="center" wrapText="1"/>
    </xf>
    <xf numFmtId="0" fontId="123" fillId="35" borderId="46" xfId="0" applyFont="1" applyFill="1" applyBorder="1" applyAlignment="1">
      <alignment vertical="center" wrapText="1"/>
    </xf>
    <xf numFmtId="0" fontId="123" fillId="35" borderId="47" xfId="0" applyFont="1" applyFill="1" applyBorder="1" applyAlignment="1">
      <alignment vertical="center" wrapText="1"/>
    </xf>
    <xf numFmtId="0" fontId="123" fillId="35" borderId="48" xfId="0" applyFont="1" applyFill="1" applyBorder="1" applyAlignment="1">
      <alignment vertical="center" wrapText="1"/>
    </xf>
    <xf numFmtId="0" fontId="87" fillId="35" borderId="39" xfId="53" applyFill="1" applyBorder="1" applyAlignment="1">
      <alignment vertical="center" wrapText="1"/>
    </xf>
    <xf numFmtId="0" fontId="117" fillId="0" borderId="0" xfId="0" applyFont="1" applyFill="1" applyBorder="1" applyAlignment="1">
      <alignment vertical="center" wrapText="1"/>
    </xf>
    <xf numFmtId="0" fontId="118" fillId="0" borderId="0" xfId="53" applyFont="1" applyFill="1" applyBorder="1" applyAlignment="1">
      <alignment vertical="center" wrapText="1"/>
    </xf>
    <xf numFmtId="0" fontId="120" fillId="0" borderId="0" xfId="0" applyFont="1" applyFill="1" applyBorder="1" applyAlignment="1">
      <alignment vertical="center" wrapText="1"/>
    </xf>
    <xf numFmtId="0" fontId="119" fillId="0" borderId="0" xfId="0" applyFont="1" applyFill="1" applyBorder="1" applyAlignment="1">
      <alignment vertical="center" wrapText="1"/>
    </xf>
    <xf numFmtId="0" fontId="96" fillId="0" borderId="0" xfId="0" applyFont="1" applyAlignment="1">
      <alignment/>
    </xf>
    <xf numFmtId="0" fontId="96" fillId="0" borderId="0" xfId="0" applyFont="1" applyAlignment="1">
      <alignment/>
    </xf>
    <xf numFmtId="0" fontId="100" fillId="0" borderId="0" xfId="0" applyFont="1" applyFill="1" applyAlignment="1">
      <alignment/>
    </xf>
    <xf numFmtId="0" fontId="0" fillId="0" borderId="0" xfId="0" applyFill="1" applyAlignment="1">
      <alignment/>
    </xf>
    <xf numFmtId="0" fontId="99" fillId="0" borderId="0" xfId="0" applyFont="1" applyFill="1" applyBorder="1" applyAlignment="1">
      <alignment horizontal="center"/>
    </xf>
    <xf numFmtId="0" fontId="5" fillId="33" borderId="0" xfId="0" applyFont="1" applyFill="1" applyBorder="1" applyAlignment="1">
      <alignment horizontal="center"/>
    </xf>
    <xf numFmtId="49" fontId="0" fillId="0" borderId="0" xfId="0" applyNumberFormat="1" applyFont="1" applyAlignment="1">
      <alignment horizontal="left" indent="1" shrinkToFit="1"/>
    </xf>
    <xf numFmtId="0" fontId="0" fillId="0" borderId="0" xfId="0" applyFont="1" applyAlignment="1">
      <alignment/>
    </xf>
    <xf numFmtId="49" fontId="0" fillId="0" borderId="0" xfId="93" applyNumberFormat="1" applyFont="1" applyAlignment="1">
      <alignment horizontal="left" indent="1" shrinkToFit="1"/>
      <protection/>
    </xf>
    <xf numFmtId="49" fontId="1" fillId="0" borderId="0" xfId="93" applyNumberFormat="1" applyFont="1" applyAlignment="1">
      <alignment horizontal="left" indent="1" shrinkToFit="1"/>
      <protection/>
    </xf>
    <xf numFmtId="49" fontId="1" fillId="0" borderId="0" xfId="0" applyNumberFormat="1" applyFont="1" applyAlignment="1">
      <alignment horizontal="left" indent="1" shrinkToFit="1"/>
    </xf>
    <xf numFmtId="0" fontId="68" fillId="34" borderId="30" xfId="0" applyFont="1" applyFill="1" applyBorder="1" applyAlignment="1">
      <alignment vertical="center" wrapText="1"/>
    </xf>
    <xf numFmtId="0" fontId="45" fillId="0" borderId="31" xfId="0" applyFont="1" applyBorder="1" applyAlignment="1">
      <alignment vertical="center"/>
    </xf>
    <xf numFmtId="0" fontId="45" fillId="0" borderId="49" xfId="0" applyFont="1" applyBorder="1" applyAlignment="1">
      <alignment vertical="center"/>
    </xf>
    <xf numFmtId="0" fontId="45" fillId="0" borderId="50" xfId="0" applyFont="1" applyBorder="1" applyAlignment="1">
      <alignment vertical="center"/>
    </xf>
    <xf numFmtId="0" fontId="45" fillId="0" borderId="51" xfId="0" applyFont="1" applyBorder="1" applyAlignment="1">
      <alignment vertical="center"/>
    </xf>
    <xf numFmtId="0" fontId="0" fillId="0" borderId="0" xfId="0" applyAlignment="1">
      <alignment/>
    </xf>
    <xf numFmtId="0" fontId="99" fillId="0" borderId="0" xfId="0" applyFont="1" applyFill="1" applyBorder="1" applyAlignment="1">
      <alignment horizontal="center"/>
    </xf>
    <xf numFmtId="0" fontId="0" fillId="0" borderId="36" xfId="0" applyBorder="1" applyAlignment="1">
      <alignment vertical="center"/>
    </xf>
    <xf numFmtId="0" fontId="45" fillId="0" borderId="35" xfId="0" applyFont="1" applyBorder="1" applyAlignment="1">
      <alignment vertical="center"/>
    </xf>
    <xf numFmtId="0" fontId="45" fillId="0" borderId="16" xfId="0" applyFont="1" applyBorder="1" applyAlignment="1">
      <alignment vertical="center"/>
    </xf>
    <xf numFmtId="0" fontId="45" fillId="0" borderId="36" xfId="0" applyFont="1" applyBorder="1" applyAlignment="1">
      <alignment vertical="center"/>
    </xf>
    <xf numFmtId="0" fontId="45" fillId="0" borderId="30" xfId="0" applyFont="1" applyBorder="1" applyAlignment="1">
      <alignment vertical="center"/>
    </xf>
    <xf numFmtId="0" fontId="3" fillId="0" borderId="0" xfId="94" applyFill="1" applyBorder="1">
      <alignment/>
      <protection/>
    </xf>
    <xf numFmtId="1" fontId="5" fillId="0" borderId="0" xfId="94" applyNumberFormat="1" applyFont="1" applyFill="1" applyBorder="1">
      <alignment/>
      <protection/>
    </xf>
    <xf numFmtId="1" fontId="3" fillId="0" borderId="0" xfId="94" applyNumberFormat="1" applyFill="1" applyBorder="1">
      <alignment/>
      <protection/>
    </xf>
    <xf numFmtId="1" fontId="3" fillId="0" borderId="0" xfId="94" applyNumberFormat="1" applyFill="1" applyBorder="1" applyAlignment="1">
      <alignment horizontal="center"/>
      <protection/>
    </xf>
    <xf numFmtId="1" fontId="5" fillId="0" borderId="0" xfId="94" applyNumberFormat="1" applyFont="1" applyFill="1" applyBorder="1" applyAlignment="1">
      <alignment horizontal="center"/>
      <protection/>
    </xf>
    <xf numFmtId="49" fontId="92" fillId="0" borderId="0" xfId="93" applyNumberFormat="1" applyFont="1" applyAlignment="1">
      <alignment horizontal="left" indent="1" shrinkToFit="1"/>
      <protection/>
    </xf>
    <xf numFmtId="0" fontId="117" fillId="35" borderId="45" xfId="0" applyFont="1" applyFill="1" applyBorder="1" applyAlignment="1">
      <alignment vertical="center" wrapText="1"/>
    </xf>
    <xf numFmtId="0" fontId="117" fillId="35" borderId="39" xfId="0" applyFont="1" applyFill="1" applyBorder="1" applyAlignment="1">
      <alignment vertical="center" wrapText="1"/>
    </xf>
    <xf numFmtId="0" fontId="117" fillId="35" borderId="42" xfId="0" applyFont="1" applyFill="1" applyBorder="1" applyAlignment="1">
      <alignment vertical="center" wrapText="1"/>
    </xf>
    <xf numFmtId="49" fontId="92" fillId="0" borderId="0" xfId="93" applyNumberFormat="1" applyFont="1" applyAlignment="1">
      <alignment horizontal="left" indent="1" shrinkToFit="1"/>
      <protection/>
    </xf>
    <xf numFmtId="0" fontId="124" fillId="35" borderId="37" xfId="0" applyFont="1" applyFill="1" applyBorder="1" applyAlignment="1">
      <alignment vertical="center" wrapText="1"/>
    </xf>
    <xf numFmtId="0" fontId="124" fillId="35" borderId="43" xfId="0" applyFont="1" applyFill="1" applyBorder="1" applyAlignment="1">
      <alignment vertical="center" wrapText="1"/>
    </xf>
    <xf numFmtId="0" fontId="124" fillId="35" borderId="44" xfId="0" applyFont="1" applyFill="1" applyBorder="1" applyAlignment="1">
      <alignment vertical="center" wrapText="1"/>
    </xf>
    <xf numFmtId="0" fontId="124" fillId="35" borderId="45" xfId="0" applyFont="1" applyFill="1" applyBorder="1" applyAlignment="1">
      <alignment vertical="center" wrapText="1"/>
    </xf>
    <xf numFmtId="0" fontId="124" fillId="35" borderId="38" xfId="0" applyFont="1" applyFill="1" applyBorder="1" applyAlignment="1">
      <alignment vertical="center" wrapText="1"/>
    </xf>
    <xf numFmtId="0" fontId="125" fillId="35" borderId="39" xfId="53" applyFont="1" applyFill="1" applyBorder="1" applyAlignment="1">
      <alignment vertical="center" wrapText="1"/>
    </xf>
    <xf numFmtId="0" fontId="126" fillId="35" borderId="38" xfId="0" applyFont="1" applyFill="1" applyBorder="1" applyAlignment="1">
      <alignment vertical="center" wrapText="1"/>
    </xf>
    <xf numFmtId="0" fontId="127" fillId="35" borderId="39" xfId="0" applyFont="1" applyFill="1" applyBorder="1" applyAlignment="1">
      <alignment vertical="center" wrapText="1"/>
    </xf>
    <xf numFmtId="0" fontId="126" fillId="35" borderId="40" xfId="0" applyFont="1" applyFill="1" applyBorder="1" applyAlignment="1">
      <alignment vertical="center" wrapText="1"/>
    </xf>
    <xf numFmtId="0" fontId="124" fillId="35" borderId="41" xfId="0" applyFont="1" applyFill="1" applyBorder="1" applyAlignment="1">
      <alignment vertical="center" wrapText="1"/>
    </xf>
    <xf numFmtId="0" fontId="125" fillId="35" borderId="42" xfId="53" applyFont="1" applyFill="1" applyBorder="1" applyAlignment="1">
      <alignment vertical="center" wrapText="1"/>
    </xf>
    <xf numFmtId="0" fontId="128" fillId="35" borderId="43" xfId="0" applyFont="1" applyFill="1" applyBorder="1" applyAlignment="1">
      <alignment vertical="center" wrapText="1"/>
    </xf>
    <xf numFmtId="0" fontId="128" fillId="35" borderId="44" xfId="0" applyFont="1" applyFill="1" applyBorder="1" applyAlignment="1">
      <alignment vertical="center" wrapText="1"/>
    </xf>
    <xf numFmtId="0" fontId="128" fillId="35" borderId="45" xfId="0" applyFont="1" applyFill="1" applyBorder="1" applyAlignment="1">
      <alignment vertical="center" wrapText="1"/>
    </xf>
    <xf numFmtId="0" fontId="128" fillId="35" borderId="38" xfId="0" applyFont="1" applyFill="1" applyBorder="1" applyAlignment="1">
      <alignment vertical="center" wrapText="1"/>
    </xf>
    <xf numFmtId="0" fontId="128" fillId="35" borderId="37" xfId="0" applyFont="1" applyFill="1" applyBorder="1" applyAlignment="1">
      <alignment vertical="center" wrapText="1"/>
    </xf>
    <xf numFmtId="0" fontId="129" fillId="35" borderId="39" xfId="53" applyFont="1" applyFill="1" applyBorder="1" applyAlignment="1">
      <alignment vertical="center" wrapText="1"/>
    </xf>
    <xf numFmtId="0" fontId="128" fillId="35" borderId="39" xfId="0" applyFont="1" applyFill="1" applyBorder="1" applyAlignment="1">
      <alignment vertical="center" wrapText="1"/>
    </xf>
    <xf numFmtId="0" fontId="130" fillId="35" borderId="40" xfId="0" applyFont="1" applyFill="1" applyBorder="1" applyAlignment="1">
      <alignment vertical="center" wrapText="1"/>
    </xf>
    <xf numFmtId="0" fontId="128" fillId="35" borderId="41" xfId="0" applyFont="1" applyFill="1" applyBorder="1" applyAlignment="1">
      <alignment vertical="center" wrapText="1"/>
    </xf>
    <xf numFmtId="0" fontId="128" fillId="35" borderId="42"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Border="1" applyAlignment="1">
      <alignment/>
    </xf>
    <xf numFmtId="0" fontId="68" fillId="0" borderId="0" xfId="0" applyFont="1" applyAlignment="1">
      <alignment/>
    </xf>
    <xf numFmtId="0" fontId="131" fillId="0" borderId="0" xfId="0" applyFont="1" applyAlignment="1">
      <alignment/>
    </xf>
    <xf numFmtId="49" fontId="92" fillId="0" borderId="0" xfId="93" applyNumberFormat="1" applyFont="1" applyAlignment="1">
      <alignment horizontal="left" indent="1" shrinkToFit="1"/>
      <protection/>
    </xf>
    <xf numFmtId="49" fontId="92" fillId="0" borderId="0" xfId="93" applyNumberFormat="1" applyFont="1" applyAlignment="1">
      <alignment horizontal="left" indent="1" shrinkToFit="1"/>
      <protection/>
    </xf>
    <xf numFmtId="49" fontId="92" fillId="0" borderId="0" xfId="93" applyNumberFormat="1" applyFont="1" applyAlignment="1">
      <alignment horizontal="left" indent="1" shrinkToFit="1"/>
      <protection/>
    </xf>
    <xf numFmtId="0" fontId="100" fillId="0" borderId="16" xfId="0" applyFont="1" applyBorder="1" applyAlignment="1">
      <alignment/>
    </xf>
    <xf numFmtId="0" fontId="0" fillId="33" borderId="0" xfId="0" applyFill="1" applyBorder="1" applyAlignment="1">
      <alignment/>
    </xf>
    <xf numFmtId="49" fontId="92" fillId="0" borderId="0" xfId="93" applyNumberFormat="1" applyFont="1" applyAlignment="1">
      <alignment horizontal="left" indent="1" shrinkToFit="1"/>
      <protection/>
    </xf>
    <xf numFmtId="0" fontId="100" fillId="33" borderId="22" xfId="0" applyFont="1" applyFill="1" applyBorder="1" applyAlignment="1">
      <alignment/>
    </xf>
    <xf numFmtId="0" fontId="100" fillId="0" borderId="52" xfId="0" applyFont="1" applyBorder="1" applyAlignment="1">
      <alignment/>
    </xf>
    <xf numFmtId="0" fontId="100" fillId="0" borderId="52" xfId="0" applyFont="1" applyFill="1" applyBorder="1" applyAlignment="1">
      <alignment/>
    </xf>
    <xf numFmtId="0" fontId="100" fillId="0" borderId="52" xfId="0" applyNumberFormat="1" applyFont="1" applyFill="1" applyBorder="1" applyAlignment="1">
      <alignment horizontal="center"/>
    </xf>
    <xf numFmtId="0" fontId="100" fillId="0" borderId="52" xfId="0" applyNumberFormat="1" applyFont="1" applyBorder="1" applyAlignment="1">
      <alignment horizontal="center"/>
    </xf>
    <xf numFmtId="0" fontId="100" fillId="0" borderId="16" xfId="0" applyNumberFormat="1" applyFont="1" applyBorder="1" applyAlignment="1">
      <alignment horizontal="center"/>
    </xf>
    <xf numFmtId="0" fontId="100" fillId="33" borderId="22" xfId="0" applyNumberFormat="1" applyFont="1" applyFill="1" applyBorder="1" applyAlignment="1">
      <alignment horizontal="center"/>
    </xf>
    <xf numFmtId="0" fontId="0" fillId="33" borderId="0" xfId="0" applyFill="1" applyAlignment="1">
      <alignment/>
    </xf>
    <xf numFmtId="0" fontId="3" fillId="33" borderId="0" xfId="0" applyFont="1" applyFill="1" applyBorder="1" applyAlignment="1">
      <alignment/>
    </xf>
    <xf numFmtId="0" fontId="3" fillId="33" borderId="17" xfId="0" applyFont="1" applyFill="1" applyBorder="1" applyAlignment="1">
      <alignment/>
    </xf>
    <xf numFmtId="0" fontId="100" fillId="33" borderId="0" xfId="0" applyFont="1" applyFill="1" applyAlignment="1">
      <alignment/>
    </xf>
    <xf numFmtId="0" fontId="100" fillId="0" borderId="16" xfId="0" applyFont="1" applyBorder="1" applyAlignment="1">
      <alignment/>
    </xf>
    <xf numFmtId="0" fontId="100" fillId="0" borderId="16" xfId="0" applyFont="1" applyBorder="1" applyAlignment="1">
      <alignment horizontal="center"/>
    </xf>
    <xf numFmtId="0" fontId="3" fillId="33" borderId="16" xfId="0" applyFont="1" applyFill="1" applyBorder="1" applyAlignment="1">
      <alignment/>
    </xf>
    <xf numFmtId="0" fontId="3" fillId="33" borderId="16" xfId="0" applyNumberFormat="1" applyFont="1" applyFill="1" applyBorder="1" applyAlignment="1">
      <alignment horizontal="center"/>
    </xf>
    <xf numFmtId="0" fontId="100" fillId="33" borderId="16" xfId="0" applyFont="1" applyFill="1" applyBorder="1" applyAlignment="1">
      <alignment/>
    </xf>
    <xf numFmtId="0" fontId="100" fillId="33" borderId="16" xfId="0" applyNumberFormat="1" applyFont="1" applyFill="1" applyBorder="1" applyAlignment="1">
      <alignment horizontal="center"/>
    </xf>
    <xf numFmtId="0" fontId="100" fillId="0" borderId="16" xfId="0" applyFont="1" applyFill="1" applyBorder="1" applyAlignment="1">
      <alignment/>
    </xf>
    <xf numFmtId="0" fontId="100" fillId="0" borderId="16" xfId="0" applyNumberFormat="1" applyFont="1" applyFill="1" applyBorder="1" applyAlignment="1">
      <alignment horizontal="center"/>
    </xf>
    <xf numFmtId="0" fontId="100" fillId="0" borderId="53" xfId="0" applyFont="1" applyBorder="1" applyAlignment="1">
      <alignment/>
    </xf>
    <xf numFmtId="0" fontId="100" fillId="0" borderId="33" xfId="0" applyFont="1" applyBorder="1" applyAlignment="1">
      <alignment/>
    </xf>
    <xf numFmtId="0" fontId="100" fillId="0" borderId="33" xfId="0" applyFont="1" applyBorder="1" applyAlignment="1">
      <alignment horizontal="center"/>
    </xf>
    <xf numFmtId="0" fontId="100" fillId="0" borderId="33" xfId="0" applyFont="1" applyBorder="1" applyAlignment="1">
      <alignment horizontal="center"/>
    </xf>
    <xf numFmtId="0" fontId="100" fillId="0" borderId="54" xfId="0" applyFont="1" applyBorder="1" applyAlignment="1">
      <alignment horizontal="center"/>
    </xf>
    <xf numFmtId="0" fontId="100" fillId="0" borderId="55" xfId="0" applyFont="1" applyBorder="1" applyAlignment="1">
      <alignment/>
    </xf>
    <xf numFmtId="0" fontId="100" fillId="0" borderId="56" xfId="0" applyFont="1" applyBorder="1" applyAlignment="1">
      <alignment/>
    </xf>
    <xf numFmtId="0" fontId="3" fillId="33" borderId="55" xfId="0" applyFont="1" applyFill="1" applyBorder="1" applyAlignment="1">
      <alignment/>
    </xf>
    <xf numFmtId="0" fontId="3" fillId="33" borderId="56" xfId="0" applyNumberFormat="1" applyFont="1" applyFill="1" applyBorder="1" applyAlignment="1">
      <alignment horizontal="center"/>
    </xf>
    <xf numFmtId="0" fontId="100" fillId="33" borderId="56" xfId="0" applyNumberFormat="1" applyFont="1" applyFill="1" applyBorder="1" applyAlignment="1">
      <alignment horizontal="center"/>
    </xf>
    <xf numFmtId="0" fontId="3" fillId="0" borderId="55" xfId="0" applyFont="1" applyFill="1" applyBorder="1" applyAlignment="1">
      <alignment/>
    </xf>
    <xf numFmtId="0" fontId="100" fillId="0" borderId="56" xfId="0" applyNumberFormat="1" applyFont="1" applyBorder="1" applyAlignment="1">
      <alignment horizontal="center"/>
    </xf>
    <xf numFmtId="0" fontId="3" fillId="0" borderId="55" xfId="0" applyFont="1" applyBorder="1" applyAlignment="1">
      <alignment/>
    </xf>
    <xf numFmtId="0" fontId="100" fillId="0" borderId="56" xfId="0" applyNumberFormat="1" applyFont="1" applyFill="1" applyBorder="1" applyAlignment="1">
      <alignment horizontal="center"/>
    </xf>
    <xf numFmtId="0" fontId="100" fillId="0" borderId="55" xfId="0" applyFont="1" applyFill="1" applyBorder="1" applyAlignment="1">
      <alignment/>
    </xf>
    <xf numFmtId="0" fontId="100" fillId="33" borderId="55" xfId="0" applyFont="1" applyFill="1" applyBorder="1" applyAlignment="1">
      <alignment/>
    </xf>
    <xf numFmtId="0" fontId="100" fillId="0" borderId="55" xfId="0" applyFont="1" applyBorder="1" applyAlignment="1">
      <alignment/>
    </xf>
    <xf numFmtId="0" fontId="3" fillId="0" borderId="57" xfId="0" applyFont="1" applyFill="1" applyBorder="1" applyAlignment="1">
      <alignment/>
    </xf>
    <xf numFmtId="0" fontId="100" fillId="0" borderId="58" xfId="0" applyNumberFormat="1" applyFont="1" applyFill="1" applyBorder="1" applyAlignment="1">
      <alignment horizontal="center"/>
    </xf>
    <xf numFmtId="0" fontId="100" fillId="0" borderId="57" xfId="0" applyFont="1" applyBorder="1" applyAlignment="1">
      <alignment/>
    </xf>
    <xf numFmtId="0" fontId="100" fillId="0" borderId="58" xfId="0" applyNumberFormat="1" applyFont="1" applyBorder="1" applyAlignment="1">
      <alignment horizontal="center"/>
    </xf>
    <xf numFmtId="0" fontId="100" fillId="33" borderId="59" xfId="0" applyFont="1" applyFill="1" applyBorder="1" applyAlignment="1">
      <alignment/>
    </xf>
    <xf numFmtId="0" fontId="100" fillId="33" borderId="60" xfId="0" applyNumberFormat="1" applyFont="1" applyFill="1" applyBorder="1" applyAlignment="1">
      <alignment horizontal="center"/>
    </xf>
    <xf numFmtId="0" fontId="100" fillId="0" borderId="61" xfId="0" applyFont="1" applyBorder="1" applyAlignment="1">
      <alignment/>
    </xf>
    <xf numFmtId="0" fontId="100" fillId="0" borderId="62" xfId="0" applyFont="1" applyBorder="1" applyAlignment="1">
      <alignment/>
    </xf>
    <xf numFmtId="0" fontId="100" fillId="0" borderId="62" xfId="0" applyNumberFormat="1" applyFont="1" applyBorder="1" applyAlignment="1">
      <alignment horizontal="center"/>
    </xf>
    <xf numFmtId="0" fontId="100" fillId="0" borderId="63" xfId="0" applyNumberFormat="1" applyFont="1" applyBorder="1" applyAlignment="1">
      <alignment horizontal="center"/>
    </xf>
    <xf numFmtId="0" fontId="100" fillId="0" borderId="64" xfId="0" applyFont="1" applyFill="1" applyBorder="1" applyAlignment="1">
      <alignment/>
    </xf>
    <xf numFmtId="0" fontId="100" fillId="0" borderId="65" xfId="0" applyFont="1" applyFill="1" applyBorder="1" applyAlignment="1">
      <alignment/>
    </xf>
    <xf numFmtId="0" fontId="100" fillId="0" borderId="65" xfId="0" applyNumberFormat="1" applyFont="1" applyFill="1" applyBorder="1" applyAlignment="1">
      <alignment horizontal="center"/>
    </xf>
    <xf numFmtId="0" fontId="100" fillId="0" borderId="66" xfId="0" applyNumberFormat="1" applyFont="1" applyFill="1" applyBorder="1" applyAlignment="1">
      <alignment horizontal="center"/>
    </xf>
    <xf numFmtId="0" fontId="100" fillId="0" borderId="64" xfId="0" applyFont="1" applyBorder="1" applyAlignment="1">
      <alignment/>
    </xf>
    <xf numFmtId="0" fontId="100" fillId="0" borderId="65" xfId="0" applyFont="1" applyBorder="1" applyAlignment="1">
      <alignment/>
    </xf>
    <xf numFmtId="0" fontId="100" fillId="0" borderId="65" xfId="0" applyNumberFormat="1" applyFont="1" applyBorder="1" applyAlignment="1">
      <alignment horizontal="center"/>
    </xf>
    <xf numFmtId="0" fontId="100" fillId="0" borderId="66" xfId="0" applyNumberFormat="1" applyFont="1" applyBorder="1" applyAlignment="1">
      <alignment horizontal="center"/>
    </xf>
    <xf numFmtId="0" fontId="7" fillId="36" borderId="0" xfId="94" applyFont="1" applyFill="1" applyAlignment="1">
      <alignment horizontal="center" vertical="center"/>
      <protection/>
    </xf>
    <xf numFmtId="0" fontId="101" fillId="0" borderId="67" xfId="0" applyFont="1" applyBorder="1" applyAlignment="1">
      <alignment horizontal="left" wrapText="1"/>
    </xf>
    <xf numFmtId="0" fontId="110" fillId="0" borderId="68" xfId="0" applyFont="1" applyBorder="1" applyAlignment="1">
      <alignment horizontal="left" wrapText="1"/>
    </xf>
    <xf numFmtId="0" fontId="100" fillId="0" borderId="68" xfId="0" applyFont="1" applyBorder="1" applyAlignment="1">
      <alignment horizontal="left" wrapText="1"/>
    </xf>
    <xf numFmtId="0" fontId="100" fillId="0" borderId="69" xfId="0" applyFont="1" applyBorder="1" applyAlignment="1">
      <alignment horizontal="left" wrapText="1"/>
    </xf>
    <xf numFmtId="0" fontId="117" fillId="35" borderId="45" xfId="0" applyFont="1" applyFill="1" applyBorder="1" applyAlignment="1">
      <alignment vertical="center" wrapText="1"/>
    </xf>
    <xf numFmtId="0" fontId="117" fillId="35" borderId="39" xfId="0" applyFont="1" applyFill="1" applyBorder="1" applyAlignment="1">
      <alignment vertical="center" wrapText="1"/>
    </xf>
    <xf numFmtId="0" fontId="117" fillId="35" borderId="42" xfId="0" applyFont="1" applyFill="1" applyBorder="1" applyAlignment="1">
      <alignment vertical="center" wrapText="1"/>
    </xf>
    <xf numFmtId="0" fontId="117" fillId="0" borderId="0" xfId="0" applyFont="1" applyFill="1" applyBorder="1" applyAlignment="1">
      <alignment vertical="center" wrapText="1"/>
    </xf>
    <xf numFmtId="0" fontId="132" fillId="35" borderId="70" xfId="0" applyFont="1" applyFill="1" applyBorder="1" applyAlignment="1">
      <alignment vertical="center" wrapText="1"/>
    </xf>
    <xf numFmtId="0" fontId="132" fillId="35" borderId="71" xfId="0" applyFont="1" applyFill="1" applyBorder="1" applyAlignment="1">
      <alignment vertical="center" wrapText="1"/>
    </xf>
    <xf numFmtId="0" fontId="132" fillId="35" borderId="72" xfId="0" applyFont="1" applyFill="1" applyBorder="1" applyAlignment="1">
      <alignment vertical="center" wrapText="1"/>
    </xf>
    <xf numFmtId="0" fontId="133" fillId="0" borderId="26" xfId="0" applyFont="1" applyBorder="1" applyAlignment="1">
      <alignment vertical="center" wrapText="1"/>
    </xf>
    <xf numFmtId="0" fontId="0" fillId="0" borderId="26" xfId="0"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wrapText="1"/>
    </xf>
    <xf numFmtId="0" fontId="45" fillId="33" borderId="67" xfId="0" applyFont="1" applyFill="1" applyBorder="1" applyAlignment="1">
      <alignment horizontal="center"/>
    </xf>
    <xf numFmtId="0" fontId="45" fillId="33" borderId="68" xfId="0" applyFont="1" applyFill="1" applyBorder="1" applyAlignment="1">
      <alignment horizontal="center"/>
    </xf>
    <xf numFmtId="0" fontId="45" fillId="33" borderId="69" xfId="0" applyFont="1" applyFill="1" applyBorder="1" applyAlignment="1">
      <alignment horizontal="center"/>
    </xf>
    <xf numFmtId="0" fontId="5" fillId="0" borderId="0" xfId="94" applyFont="1" applyFill="1" applyAlignment="1">
      <alignment wrapText="1"/>
      <protection/>
    </xf>
    <xf numFmtId="0" fontId="3" fillId="0" borderId="0" xfId="94">
      <alignment/>
      <protection/>
    </xf>
    <xf numFmtId="0" fontId="5" fillId="0" borderId="0" xfId="94" applyFont="1">
      <alignment/>
      <protection/>
    </xf>
    <xf numFmtId="0" fontId="3" fillId="0" borderId="0" xfId="94" applyAlignment="1">
      <alignment horizontal="center"/>
      <protection/>
    </xf>
    <xf numFmtId="0" fontId="3" fillId="0" borderId="0" xfId="94" applyBorder="1" applyAlignment="1">
      <alignment horizontal="center"/>
      <protection/>
    </xf>
    <xf numFmtId="1" fontId="3" fillId="0" borderId="0" xfId="94" applyNumberFormat="1">
      <alignment/>
      <protection/>
    </xf>
    <xf numFmtId="1" fontId="5" fillId="0" borderId="0" xfId="94" applyNumberFormat="1" applyFont="1" applyAlignment="1">
      <alignment horizontal="center"/>
      <protection/>
    </xf>
    <xf numFmtId="1" fontId="3" fillId="0" borderId="73" xfId="94" applyNumberFormat="1" applyBorder="1" applyAlignment="1">
      <alignment horizontal="center"/>
      <protection/>
    </xf>
    <xf numFmtId="1" fontId="3" fillId="0" borderId="0" xfId="94" applyNumberFormat="1" applyBorder="1" applyAlignment="1">
      <alignment horizontal="center"/>
      <protection/>
    </xf>
    <xf numFmtId="0" fontId="5" fillId="0" borderId="0" xfId="94" applyFont="1" applyAlignment="1">
      <alignment horizontal="center"/>
      <protection/>
    </xf>
    <xf numFmtId="0" fontId="5" fillId="0" borderId="0" xfId="94" applyFont="1" applyFill="1" applyBorder="1" applyAlignment="1">
      <alignment horizontal="center"/>
      <protection/>
    </xf>
    <xf numFmtId="0" fontId="5" fillId="0" borderId="74" xfId="94" applyFont="1" applyFill="1" applyBorder="1" applyAlignment="1">
      <alignment horizontal="center"/>
      <protection/>
    </xf>
    <xf numFmtId="0" fontId="3" fillId="33" borderId="0" xfId="94" applyFill="1">
      <alignment/>
      <protection/>
    </xf>
    <xf numFmtId="0" fontId="3" fillId="33" borderId="0" xfId="94" applyFill="1" applyAlignment="1">
      <alignment horizontal="center"/>
      <protection/>
    </xf>
    <xf numFmtId="0" fontId="3" fillId="0" borderId="74" xfId="94" applyBorder="1" applyAlignment="1">
      <alignment horizontal="center"/>
      <protection/>
    </xf>
    <xf numFmtId="0" fontId="3" fillId="0" borderId="75" xfId="94" applyBorder="1" applyAlignment="1">
      <alignment horizontal="center"/>
      <protection/>
    </xf>
    <xf numFmtId="0" fontId="5" fillId="0" borderId="74" xfId="94" applyFont="1" applyBorder="1" applyAlignment="1">
      <alignment horizontal="center"/>
      <protection/>
    </xf>
    <xf numFmtId="0" fontId="3" fillId="0" borderId="0" xfId="94" applyAlignment="1">
      <alignment/>
      <protection/>
    </xf>
    <xf numFmtId="0" fontId="8" fillId="0" borderId="0" xfId="94" applyFont="1" applyAlignment="1">
      <alignment horizontal="center"/>
      <protection/>
    </xf>
    <xf numFmtId="1" fontId="5" fillId="0" borderId="0" xfId="94" applyNumberFormat="1" applyFont="1" applyAlignment="1">
      <alignment/>
      <protection/>
    </xf>
    <xf numFmtId="1" fontId="5" fillId="0" borderId="0" xfId="94" applyNumberFormat="1" applyFont="1">
      <alignment/>
      <protection/>
    </xf>
    <xf numFmtId="1" fontId="8" fillId="0" borderId="0" xfId="94" applyNumberFormat="1" applyFont="1" applyAlignment="1">
      <alignment horizontal="center"/>
      <protection/>
    </xf>
    <xf numFmtId="1" fontId="8" fillId="0" borderId="76" xfId="94" applyNumberFormat="1" applyFont="1" applyBorder="1" applyAlignment="1">
      <alignment horizontal="center"/>
      <protection/>
    </xf>
    <xf numFmtId="1" fontId="8" fillId="0" borderId="26" xfId="94" applyNumberFormat="1" applyFont="1" applyBorder="1" applyAlignment="1">
      <alignment horizontal="center"/>
      <protection/>
    </xf>
    <xf numFmtId="1" fontId="8" fillId="0" borderId="77" xfId="94" applyNumberFormat="1" applyFont="1" applyBorder="1" applyAlignment="1">
      <alignment horizontal="center"/>
      <protection/>
    </xf>
    <xf numFmtId="1" fontId="3" fillId="0" borderId="0" xfId="94" applyNumberFormat="1" applyAlignment="1">
      <alignment/>
      <protection/>
    </xf>
    <xf numFmtId="1" fontId="3" fillId="0" borderId="0" xfId="94" applyNumberFormat="1" applyAlignment="1">
      <alignment horizontal="center"/>
      <protection/>
    </xf>
    <xf numFmtId="1" fontId="3" fillId="0" borderId="74" xfId="94" applyNumberFormat="1" applyBorder="1" applyAlignment="1">
      <alignment horizontal="center"/>
      <protection/>
    </xf>
    <xf numFmtId="0" fontId="3" fillId="0" borderId="73" xfId="94" applyBorder="1" applyAlignment="1">
      <alignment horizontal="center"/>
      <protection/>
    </xf>
    <xf numFmtId="0" fontId="3" fillId="33" borderId="0" xfId="94" applyFill="1" applyAlignment="1">
      <alignment/>
      <protection/>
    </xf>
    <xf numFmtId="0" fontId="5" fillId="33" borderId="0" xfId="94" applyFont="1" applyFill="1" applyAlignment="1">
      <alignment horizontal="center"/>
      <protection/>
    </xf>
    <xf numFmtId="0" fontId="3" fillId="33" borderId="73" xfId="94" applyFill="1" applyBorder="1" applyAlignment="1">
      <alignment horizontal="center"/>
      <protection/>
    </xf>
    <xf numFmtId="0" fontId="3" fillId="0" borderId="0" xfId="94" applyFill="1">
      <alignment/>
      <protection/>
    </xf>
    <xf numFmtId="1" fontId="3" fillId="33" borderId="0" xfId="94" applyNumberFormat="1" applyFill="1">
      <alignment/>
      <protection/>
    </xf>
    <xf numFmtId="1" fontId="3" fillId="33" borderId="0" xfId="94" applyNumberFormat="1" applyFill="1" applyAlignment="1">
      <alignment horizontal="center"/>
      <protection/>
    </xf>
    <xf numFmtId="1" fontId="5" fillId="33" borderId="0" xfId="94" applyNumberFormat="1" applyFont="1" applyFill="1" applyAlignment="1">
      <alignment horizontal="center"/>
      <protection/>
    </xf>
    <xf numFmtId="1" fontId="3" fillId="33" borderId="73" xfId="94" applyNumberFormat="1" applyFill="1" applyBorder="1" applyAlignment="1">
      <alignment horizontal="center"/>
      <protection/>
    </xf>
    <xf numFmtId="1" fontId="3" fillId="33" borderId="0" xfId="94" applyNumberFormat="1" applyFill="1" applyBorder="1" applyAlignment="1">
      <alignment horizontal="center"/>
      <protection/>
    </xf>
    <xf numFmtId="1" fontId="3" fillId="0" borderId="0" xfId="94" applyNumberFormat="1" applyFill="1" applyBorder="1" applyAlignment="1">
      <alignment horizontal="center"/>
      <protection/>
    </xf>
    <xf numFmtId="1" fontId="3" fillId="0" borderId="74" xfId="94" applyNumberFormat="1" applyFill="1" applyBorder="1" applyAlignment="1">
      <alignment horizontal="center"/>
      <protection/>
    </xf>
    <xf numFmtId="0" fontId="5" fillId="33" borderId="0" xfId="94" applyFont="1" applyFill="1" applyBorder="1" applyAlignment="1">
      <alignment horizontal="center"/>
      <protection/>
    </xf>
    <xf numFmtId="0" fontId="3" fillId="0" borderId="0" xfId="94" applyFill="1" applyAlignment="1">
      <alignment horizontal="center"/>
      <protection/>
    </xf>
    <xf numFmtId="0" fontId="3" fillId="0" borderId="74" xfId="94" applyFill="1" applyBorder="1" applyAlignment="1">
      <alignment horizontal="center"/>
      <protection/>
    </xf>
    <xf numFmtId="1" fontId="3" fillId="0" borderId="0" xfId="94" applyNumberFormat="1" applyFill="1">
      <alignment/>
      <protection/>
    </xf>
    <xf numFmtId="1" fontId="3" fillId="0" borderId="0" xfId="94" applyNumberFormat="1" applyFill="1" applyAlignment="1">
      <alignment horizontal="center"/>
      <protection/>
    </xf>
    <xf numFmtId="1" fontId="5" fillId="0" borderId="0" xfId="94" applyNumberFormat="1" applyFont="1" applyFill="1" applyAlignment="1">
      <alignment horizontal="center"/>
      <protection/>
    </xf>
    <xf numFmtId="1" fontId="5" fillId="0" borderId="0" xfId="94" applyNumberFormat="1" applyFont="1" applyFill="1" applyBorder="1" applyAlignment="1">
      <alignment horizontal="center"/>
      <protection/>
    </xf>
    <xf numFmtId="1" fontId="3" fillId="0" borderId="73" xfId="94" applyNumberFormat="1" applyFill="1" applyBorder="1" applyAlignment="1">
      <alignment horizontal="center"/>
      <protection/>
    </xf>
    <xf numFmtId="0" fontId="3" fillId="0" borderId="0" xfId="94" applyFill="1" applyAlignment="1">
      <alignment/>
      <protection/>
    </xf>
    <xf numFmtId="0" fontId="5" fillId="0" borderId="0" xfId="94" applyFont="1" applyFill="1" applyAlignment="1">
      <alignment horizontal="center"/>
      <protection/>
    </xf>
    <xf numFmtId="0" fontId="3" fillId="0" borderId="73" xfId="94" applyFill="1" applyBorder="1" applyAlignment="1">
      <alignment horizontal="center"/>
      <protection/>
    </xf>
    <xf numFmtId="0" fontId="3" fillId="0" borderId="0" xfId="94" applyFill="1" applyBorder="1" applyAlignment="1">
      <alignment horizontal="center"/>
      <protection/>
    </xf>
    <xf numFmtId="0" fontId="5" fillId="33" borderId="74" xfId="94" applyFont="1" applyFill="1" applyBorder="1" applyAlignment="1">
      <alignment horizontal="center"/>
      <protection/>
    </xf>
    <xf numFmtId="0" fontId="3" fillId="33" borderId="0" xfId="94" applyFill="1" applyBorder="1" applyAlignment="1">
      <alignment horizontal="center"/>
      <protection/>
    </xf>
    <xf numFmtId="1" fontId="5" fillId="0" borderId="74" xfId="94" applyNumberFormat="1" applyFont="1" applyFill="1" applyBorder="1" applyAlignment="1">
      <alignment horizontal="center"/>
      <protection/>
    </xf>
    <xf numFmtId="0" fontId="3" fillId="0" borderId="78" xfId="94" applyBorder="1" applyAlignment="1">
      <alignment horizontal="center"/>
      <protection/>
    </xf>
    <xf numFmtId="0" fontId="3" fillId="0" borderId="79" xfId="94" applyBorder="1" applyAlignment="1">
      <alignment horizontal="center"/>
      <protection/>
    </xf>
    <xf numFmtId="1" fontId="5" fillId="33" borderId="0" xfId="94" applyNumberFormat="1" applyFont="1" applyFill="1" applyBorder="1" applyAlignment="1">
      <alignment horizontal="center"/>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2 5" xfId="61"/>
    <cellStyle name="Normal 2 6" xfId="62"/>
    <cellStyle name="Normal 2 6 2" xfId="63"/>
    <cellStyle name="Normal 2 6 3" xfId="64"/>
    <cellStyle name="Normal 2 7" xfId="65"/>
    <cellStyle name="Normal 3" xfId="66"/>
    <cellStyle name="Normal 3 2" xfId="67"/>
    <cellStyle name="Normal 3 2 2" xfId="68"/>
    <cellStyle name="Normal 3 3" xfId="69"/>
    <cellStyle name="Normal 4" xfId="70"/>
    <cellStyle name="Normal 4 2" xfId="71"/>
    <cellStyle name="Normal 4 3" xfId="72"/>
    <cellStyle name="Normal 4 4" xfId="73"/>
    <cellStyle name="Normal 4 5" xfId="74"/>
    <cellStyle name="Normal 5" xfId="75"/>
    <cellStyle name="Normal 5 2" xfId="76"/>
    <cellStyle name="Normal 5 2 2" xfId="77"/>
    <cellStyle name="Normal 5 3" xfId="78"/>
    <cellStyle name="Normal 5 3 2" xfId="79"/>
    <cellStyle name="Normal 5 4" xfId="80"/>
    <cellStyle name="Normal 5 4 2" xfId="81"/>
    <cellStyle name="Normal 5 5" xfId="82"/>
    <cellStyle name="Normal 5 5 2" xfId="83"/>
    <cellStyle name="Normal 5 6" xfId="84"/>
    <cellStyle name="Normal 6" xfId="85"/>
    <cellStyle name="Normal 6 2" xfId="86"/>
    <cellStyle name="Normal 6 3" xfId="87"/>
    <cellStyle name="Normal 6 4" xfId="88"/>
    <cellStyle name="Normal 6 5" xfId="89"/>
    <cellStyle name="Normal 7" xfId="90"/>
    <cellStyle name="Normal 7 2" xfId="91"/>
    <cellStyle name="Normal 7 2 2" xfId="92"/>
    <cellStyle name="Normal 8" xfId="93"/>
    <cellStyle name="Normal 8 2" xfId="94"/>
    <cellStyle name="Normal 8 3" xfId="95"/>
    <cellStyle name="Normal 8 4" xfId="96"/>
    <cellStyle name="Normal 9" xfId="97"/>
    <cellStyle name="Note" xfId="98"/>
    <cellStyle name="Output" xfId="99"/>
    <cellStyle name="Percent" xfId="100"/>
    <cellStyle name="Percent 2" xfId="101"/>
    <cellStyle name="Title" xfId="102"/>
    <cellStyle name="Total" xfId="103"/>
    <cellStyle name="Warning Text" xfId="104"/>
  </cellStyles>
  <dxfs count="21">
    <dxf>
      <alignment horizontal="center" readingOrder="0"/>
      <border/>
    </dxf>
    <dxf>
      <font>
        <name val="Arial"/>
      </font>
      <border/>
    </dxf>
    <dxf>
      <font>
        <sz val="10"/>
      </font>
      <border/>
    </dxf>
    <dxf>
      <fill>
        <patternFill patternType="solid">
          <bgColor rgb="FFFFFF00"/>
        </patternFill>
      </fill>
      <border/>
    </dxf>
    <dxf>
      <border>
        <bottom style="thin"/>
      </border>
    </dxf>
    <dxf>
      <fill>
        <patternFill patternType="none">
          <bgColor indexed="65"/>
        </patternFill>
      </fill>
      <border/>
    </dxf>
    <dxf>
      <border>
        <right>
          <color rgb="FF000000"/>
        </right>
        <top>
          <color rgb="FF000000"/>
        </top>
        <bottom>
          <color rgb="FF000000"/>
        </bottom>
      </border>
    </dxf>
    <dxf>
      <fill>
        <patternFill patternType="solid">
          <bgColor rgb="FF333300"/>
        </patternFill>
      </fill>
      <border/>
    </dxf>
    <dxf>
      <border>
        <left>
          <color rgb="FF000000"/>
        </left>
        <right>
          <color rgb="FF000000"/>
        </right>
        <bottom>
          <color rgb="FF000000"/>
        </bottom>
      </border>
    </dxf>
    <dxf>
      <border>
        <bottom>
          <color rgb="FF000000"/>
        </bottom>
      </border>
    </dxf>
    <dxf>
      <border>
        <top>
          <color rgb="FF000000"/>
        </top>
        <bottom>
          <color rgb="FF000000"/>
        </bottom>
      </border>
    </dxf>
    <dxf>
      <border>
        <left style="thin"/>
        <right style="thin"/>
        <top style="thin"/>
        <bottom style="thin"/>
      </border>
    </dxf>
    <dxf>
      <font>
        <color auto="1"/>
      </font>
      <border/>
    </dxf>
    <dxf>
      <border>
        <right style="thin"/>
      </border>
    </dxf>
    <dxf>
      <fill>
        <patternFill>
          <bgColor rgb="FFFFFF00"/>
        </patternFill>
      </fill>
      <border/>
    </dxf>
    <dxf>
      <fill>
        <patternFill>
          <bgColor indexed="65"/>
        </patternFill>
      </fill>
      <border/>
    </dxf>
    <dxf>
      <border>
        <left style="thin"/>
        <right style="thin"/>
        <bottom style="thin"/>
      </border>
    </dxf>
    <dxf>
      <border>
        <right style="thin"/>
        <bottom style="thin"/>
      </border>
    </dxf>
    <dxf>
      <border>
        <top style="thin"/>
        <bottom style="thin"/>
      </border>
    </dxf>
    <dxf>
      <border>
        <left style="medium"/>
        <right style="medium"/>
        <top style="medium"/>
        <bottom style="medium"/>
      </border>
    </dxf>
    <dxf>
      <border>
        <top style="medium"/>
        <bottom style="mediu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2.xml" /><Relationship Id="rId12" Type="http://schemas.openxmlformats.org/officeDocument/2006/relationships/pivotCacheDefinition" Target="pivotCache/pivotCacheDefinition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C37" sheet="SGP Race Entrants Input RawData"/>
  </cacheSource>
  <cacheFields count="3">
    <cacheField name="HHH Input Y / N">
      <sharedItems containsBlank="1" containsMixedTypes="0" count="3">
        <s v="y"/>
        <m/>
        <s v="n"/>
      </sharedItems>
    </cacheField>
    <cacheField name="SGP Team Members">
      <sharedItems containsMixedTypes="0" count="36">
        <s v="Peter Cobbett"/>
        <s v="Tom Mullen"/>
        <s v="Carl Bicknell"/>
        <s v="Richard Sutor"/>
        <s v="Andrew Biggs"/>
        <s v="Mark Davies"/>
        <s v="Phil Payne"/>
        <s v="Jason Russell"/>
        <s v="Russ Mullen"/>
        <s v="Phil Hardaway"/>
        <s v="Mike Scholes"/>
        <s v="Mark Sykes"/>
        <s v="Graham Hart"/>
        <s v="Rob Watts"/>
        <s v="Barry Tullett"/>
        <s v="Ben Adams"/>
        <s v="Stuart Austin"/>
        <s v="Paul Cousins"/>
        <s v="Colin Light"/>
        <s v="Graham Lyall"/>
        <s v="Amanda Soper"/>
        <s v="Maureen Rea"/>
        <s v="Penny Rea"/>
        <s v="Marion Hemsworth"/>
        <s v="Abbey Filsell"/>
        <s v="Kat Barrett"/>
        <s v="Jane Brammer"/>
        <s v="Ann Sinnett"/>
        <s v="Debbie Day"/>
        <s v="Mims Davies"/>
        <s v="Louise Toomey"/>
        <s v="marguerite lazell"/>
        <s v="Izzy Coomber"/>
        <s v="Linda Tullett"/>
        <s v="Michelle Pearce"/>
        <s v="Michell Pearce"/>
      </sharedItems>
    </cacheField>
    <cacheField name="Sex">
      <sharedItems containsMixedTypes="0" count="2">
        <s v="M"/>
        <s v="F"/>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D1:AF1000" sheet="WSFRL League 2014"/>
  </cacheSource>
  <cacheFields count="3">
    <cacheField name="Race">
      <sharedItems containsBlank="1" containsMixedTypes="0" count="33">
        <s v="1WL"/>
        <m/>
        <s v="2HV"/>
        <s v="3FF"/>
        <s v="4HF"/>
        <s v="5LE"/>
        <s v="6HH"/>
        <s v="7TH"/>
        <s v="8HP"/>
        <s v="9DD"/>
        <s v="10RR"/>
        <s v="11BR"/>
        <s v="12SS"/>
        <s v="13HH"/>
        <s v="14TF"/>
        <s v="16FF"/>
        <s v="5 L"/>
        <s v="1 H5"/>
        <s v="11 SR"/>
        <s v="15 HS"/>
        <s v="6 HH"/>
        <s v="7 THR"/>
        <s v="12 HH"/>
        <s v="8 Ho"/>
        <s v="3 V"/>
        <s v="13 TC"/>
        <s v="2 WL4"/>
        <s v="4 FF"/>
        <s v="16 HG"/>
        <s v="9 DD"/>
        <s v="10 LB"/>
        <s v="17 LS"/>
        <s v="14 FF"/>
      </sharedItems>
    </cacheField>
    <cacheField name="Name">
      <sharedItems containsBlank="1" containsMixedTypes="0" count="104">
        <s v="Paul Cousins"/>
        <m/>
        <s v="Mark Davies"/>
        <s v="Jack Chivers"/>
        <s v="Jon Kennedy"/>
        <s v="Julian Boyer"/>
        <s v="Cliff Comber"/>
        <s v="Carl Bicknell"/>
        <s v="Margaret Hollamby"/>
        <s v="Alan Thomas"/>
        <s v="Mark Sykes"/>
        <s v="Steve Horn"/>
        <s v="Abigail Redd"/>
        <s v="Linda Tullett"/>
        <s v="Richard Bates"/>
        <s v="Rupert Purchase"/>
        <s v="Natalie Chivers"/>
        <s v="Irene Parsley"/>
        <s v="Mark Armitage"/>
        <s v="Barry Tullett"/>
        <s v="Jenny Denyer"/>
        <s v="Robert Coomber"/>
        <s v="Michelle Pearce"/>
        <s v="Michelle Holdstock"/>
        <s v="Phil Radford"/>
        <s v="Steve Dallman"/>
        <s v="Jason Russell"/>
        <s v="Mark Mclougin"/>
        <s v="Tim Popkin"/>
        <s v="Sue Legder Latten"/>
        <s v="Amanda Soper"/>
        <s v="Michael Essex"/>
        <s v="Sean Barrett"/>
        <s v="Kat Barrett"/>
        <s v="Rod Catton"/>
        <s v="Julie Essex"/>
        <s v="Marion Hemsworth"/>
        <s v="Penny Rea"/>
        <s v="Matt Curran"/>
        <s v="Simeon Cousins"/>
        <s v="Andrew Biggs"/>
        <s v="Marguerite Lazell"/>
        <s v="Mike Scholes"/>
        <s v="Graham Kenward"/>
        <s v="John Gill"/>
        <s v="Sarah Hamilton"/>
        <s v="Deborah Day"/>
        <s v="David Peel"/>
        <s v="Rob Watts"/>
        <s v="Matt Holbrook"/>
        <s v="Shaun Barrett"/>
        <s v="Phil Payne"/>
        <s v="Richard Neale"/>
        <s v="Abigail Reed"/>
        <s v="Louise Toomey"/>
        <s v="Izzy Coomber"/>
        <s v="Peter Cobbett"/>
        <s v=""/>
        <s v="Maureen Winborn"/>
        <s v="William Davies"/>
        <s v="Trevor Crowhurst"/>
        <s v="Tim Hicks"/>
        <s v="Phil Hardaway"/>
        <s v="Stuart Austin"/>
        <s v="Samantha Tullett"/>
        <s v="Mike Bale"/>
        <s v="Judy Honey"/>
        <s v="Mark   Armitage "/>
        <s v="John Rix"/>
        <s v="Steven Horn"/>
        <s v="Maresa Pitt"/>
        <s v="Tom Mullen"/>
        <s v="Jess Colley"/>
        <s v="Ian Cooper"/>
        <s v="Maureen Rea"/>
        <s v="Justine Denyer"/>
        <s v="Steve How"/>
        <s v="Sarah Banks"/>
        <s v="Mark Skyes"/>
        <s v="Klara Price"/>
        <s v="Terry Bryan"/>
        <s v="Julia Fairhall"/>
        <s v="Russ Mullen"/>
        <s v="Mike Derrick"/>
        <s v="Emma Chandler"/>
        <s v="Neil  Barton "/>
        <s v="Neil Sutherland"/>
        <s v="Kim Lo"/>
        <s v="Richard Haynes"/>
        <s v="Nicola Lee"/>
        <s v="Mark Mcloughlin"/>
        <s v="John Morgan"/>
        <s v="Andy Carter"/>
        <s v="Phil Scott"/>
        <s v="Sara Banks"/>
        <s v="Lesley Watson"/>
        <s v="Jean Wallis"/>
        <s v="Richard Sutor"/>
        <s v="Mims Davies"/>
        <s v="Ann Sinnett"/>
        <s v="Dave Watson"/>
        <s v="Cassandra Toms"/>
        <s v="Lucie Venables"/>
        <s v="Bob Hughes"/>
      </sharedItems>
    </cacheField>
    <cacheField name="Sex">
      <sharedItems containsBlank="1" containsMixedTypes="0" count="4">
        <s v="M"/>
        <m/>
        <s v="F"/>
        <s v=""/>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C5:T65" firstHeaderRow="1" firstDataRow="2" firstDataCol="2"/>
  <pivotFields count="3">
    <pivotField axis="axisCol" dataField="1" compact="0" outline="0" subtotalTop="0" showAll="0">
      <items count="34">
        <item m="1" x="17"/>
        <item m="1" x="26"/>
        <item m="1" x="24"/>
        <item m="1" x="27"/>
        <item m="1" x="16"/>
        <item m="1" x="20"/>
        <item m="1" x="21"/>
        <item m="1" x="23"/>
        <item m="1" x="29"/>
        <item x="1"/>
        <item m="1" x="30"/>
        <item m="1" x="18"/>
        <item m="1" x="22"/>
        <item m="1" x="25"/>
        <item m="1" x="32"/>
        <item m="1" x="19"/>
        <item m="1" x="28"/>
        <item m="1" x="31"/>
        <item x="0"/>
        <item x="2"/>
        <item x="3"/>
        <item x="4"/>
        <item x="5"/>
        <item x="6"/>
        <item x="7"/>
        <item x="8"/>
        <item x="9"/>
        <item x="10"/>
        <item x="11"/>
        <item x="12"/>
        <item x="13"/>
        <item x="14"/>
        <item x="15"/>
        <item t="default"/>
      </items>
    </pivotField>
    <pivotField axis="axisRow" compact="0" outline="0" subtotalTop="0" showAll="0" sortType="descending">
      <items count="105">
        <item h="1" x="57"/>
        <item x="9"/>
        <item x="30"/>
        <item x="19"/>
        <item x="26"/>
        <item x="20"/>
        <item x="35"/>
        <item m="1" x="75"/>
        <item x="33"/>
        <item m="1" x="79"/>
        <item x="13"/>
        <item x="8"/>
        <item x="41"/>
        <item x="36"/>
        <item x="18"/>
        <item x="2"/>
        <item x="10"/>
        <item x="31"/>
        <item x="23"/>
        <item x="22"/>
        <item m="1" x="98"/>
        <item x="0"/>
        <item x="37"/>
        <item x="56"/>
        <item x="14"/>
        <item m="1" x="97"/>
        <item x="15"/>
        <item m="1" x="94"/>
        <item x="25"/>
        <item x="11"/>
        <item m="1" x="76"/>
        <item m="1" x="69"/>
        <item m="1" x="63"/>
        <item x="28"/>
        <item m="1" x="71"/>
        <item m="1" x="60"/>
        <item m="1" x="59"/>
        <item m="1" x="72"/>
        <item x="54"/>
        <item m="1" x="78"/>
        <item x="24"/>
        <item m="1" x="88"/>
        <item m="1" x="99"/>
        <item m="1" x="70"/>
        <item m="1" x="102"/>
        <item x="43"/>
        <item m="1" x="91"/>
        <item m="1" x="101"/>
        <item m="1" x="68"/>
        <item m="1" x="84"/>
        <item m="1" x="74"/>
        <item x="44"/>
        <item m="1" x="86"/>
        <item m="1" x="89"/>
        <item m="1" x="92"/>
        <item m="1" x="103"/>
        <item x="17"/>
        <item m="1" x="96"/>
        <item m="1" x="58"/>
        <item m="1" x="100"/>
        <item m="1" x="81"/>
        <item m="1" x="65"/>
        <item m="1" x="95"/>
        <item m="1" x="64"/>
        <item m="1" x="73"/>
        <item m="1" x="66"/>
        <item x="1"/>
        <item x="40"/>
        <item m="1" x="62"/>
        <item x="51"/>
        <item m="1" x="61"/>
        <item x="55"/>
        <item m="1" x="82"/>
        <item m="1" x="90"/>
        <item m="1" x="87"/>
        <item x="12"/>
        <item m="1" x="93"/>
        <item x="4"/>
        <item m="1" x="67"/>
        <item m="1" x="83"/>
        <item m="1" x="85"/>
        <item m="1" x="80"/>
        <item m="1" x="77"/>
        <item x="47"/>
        <item x="3"/>
        <item x="5"/>
        <item x="6"/>
        <item x="7"/>
        <item x="16"/>
        <item x="21"/>
        <item x="27"/>
        <item x="29"/>
        <item x="32"/>
        <item x="34"/>
        <item x="38"/>
        <item x="39"/>
        <item x="42"/>
        <item x="45"/>
        <item x="46"/>
        <item x="48"/>
        <item x="49"/>
        <item x="50"/>
        <item x="52"/>
        <item x="53"/>
        <item t="default"/>
      </items>
    </pivotField>
    <pivotField axis="axisRow" compact="0" outline="0" subtotalTop="0" showAll="0" sortType="descending">
      <items count="5">
        <item x="0"/>
        <item x="2"/>
        <item h="1" x="3"/>
        <item h="1" x="1"/>
        <item t="default"/>
      </items>
    </pivotField>
  </pivotFields>
  <rowFields count="2">
    <field x="2"/>
    <field x="1"/>
  </rowFields>
  <rowItems count="59">
    <i>
      <x/>
      <x v="26"/>
    </i>
    <i r="1">
      <x v="3"/>
    </i>
    <i r="1">
      <x v="29"/>
    </i>
    <i r="1">
      <x v="14"/>
    </i>
    <i r="1">
      <x v="24"/>
    </i>
    <i r="1">
      <x v="84"/>
    </i>
    <i r="1">
      <x v="77"/>
    </i>
    <i r="1">
      <x v="16"/>
    </i>
    <i r="1">
      <x v="85"/>
    </i>
    <i r="1">
      <x v="21"/>
    </i>
    <i r="1">
      <x v="69"/>
    </i>
    <i r="1">
      <x v="86"/>
    </i>
    <i r="1">
      <x v="17"/>
    </i>
    <i r="1">
      <x v="1"/>
    </i>
    <i r="1">
      <x v="92"/>
    </i>
    <i r="1">
      <x v="40"/>
    </i>
    <i r="1">
      <x v="83"/>
    </i>
    <i r="1">
      <x v="45"/>
    </i>
    <i r="1">
      <x v="89"/>
    </i>
    <i r="1">
      <x v="15"/>
    </i>
    <i r="1">
      <x v="4"/>
    </i>
    <i r="1">
      <x v="95"/>
    </i>
    <i r="1">
      <x v="96"/>
    </i>
    <i r="1">
      <x v="94"/>
    </i>
    <i r="1">
      <x v="90"/>
    </i>
    <i r="1">
      <x v="100"/>
    </i>
    <i r="1">
      <x v="93"/>
    </i>
    <i r="1">
      <x v="102"/>
    </i>
    <i r="1">
      <x v="51"/>
    </i>
    <i r="1">
      <x v="28"/>
    </i>
    <i r="1">
      <x v="99"/>
    </i>
    <i r="1">
      <x v="23"/>
    </i>
    <i r="1">
      <x v="101"/>
    </i>
    <i r="1">
      <x v="33"/>
    </i>
    <i r="1">
      <x v="87"/>
    </i>
    <i r="1">
      <x v="67"/>
    </i>
    <i t="default">
      <x/>
    </i>
    <i>
      <x v="1"/>
      <x v="56"/>
    </i>
    <i r="1">
      <x v="10"/>
    </i>
    <i r="1">
      <x v="18"/>
    </i>
    <i r="1">
      <x v="5"/>
    </i>
    <i r="1">
      <x v="19"/>
    </i>
    <i r="1">
      <x v="75"/>
    </i>
    <i r="1">
      <x v="2"/>
    </i>
    <i r="1">
      <x v="8"/>
    </i>
    <i r="1">
      <x v="11"/>
    </i>
    <i r="1">
      <x v="13"/>
    </i>
    <i r="1">
      <x v="71"/>
    </i>
    <i r="1">
      <x v="88"/>
    </i>
    <i r="1">
      <x v="12"/>
    </i>
    <i r="1">
      <x v="98"/>
    </i>
    <i r="1">
      <x v="91"/>
    </i>
    <i r="1">
      <x v="97"/>
    </i>
    <i r="1">
      <x v="22"/>
    </i>
    <i r="1">
      <x v="103"/>
    </i>
    <i r="1">
      <x v="38"/>
    </i>
    <i r="1">
      <x v="6"/>
    </i>
    <i t="default">
      <x v="1"/>
    </i>
    <i t="grand">
      <x/>
    </i>
  </rowItems>
  <colFields count="1">
    <field x="0"/>
  </colFields>
  <colItems count="16">
    <i>
      <x v="18"/>
    </i>
    <i>
      <x v="19"/>
    </i>
    <i>
      <x v="20"/>
    </i>
    <i>
      <x v="21"/>
    </i>
    <i>
      <x v="22"/>
    </i>
    <i>
      <x v="23"/>
    </i>
    <i>
      <x v="24"/>
    </i>
    <i>
      <x v="25"/>
    </i>
    <i>
      <x v="26"/>
    </i>
    <i>
      <x v="27"/>
    </i>
    <i>
      <x v="28"/>
    </i>
    <i>
      <x v="29"/>
    </i>
    <i>
      <x v="30"/>
    </i>
    <i>
      <x v="31"/>
    </i>
    <i>
      <x v="32"/>
    </i>
    <i t="grand">
      <x/>
    </i>
  </colItems>
  <dataFields count="1">
    <dataField name="Count of Race" fld="0" subtotal="count" baseField="0" baseItem="0"/>
  </dataFields>
  <formats count="136">
    <format dxfId="0">
      <pivotArea outline="0" fieldPosition="0">
        <references count="1">
          <reference field="0" count="0"/>
        </references>
      </pivotArea>
    </format>
    <format dxfId="0">
      <pivotArea outline="0" fieldPosition="0" axis="axisCol" dataOnly="0" field="0" labelOnly="1" type="button"/>
    </format>
    <format dxfId="0">
      <pivotArea outline="0" fieldPosition="0" dataOnly="0" labelOnly="1" type="topRight"/>
    </format>
    <format dxfId="0">
      <pivotArea outline="0" fieldPosition="0" dataOnly="0" labelOnly="1">
        <references count="1">
          <reference field="0" count="0"/>
        </references>
      </pivotArea>
    </format>
    <format dxfId="0">
      <pivotArea outline="0" fieldPosition="0" grandCol="1"/>
    </format>
    <format dxfId="1">
      <pivotArea outline="0" fieldPosition="0" dataOnly="0" type="all"/>
    </format>
    <format dxfId="2">
      <pivotArea outline="0" fieldPosition="0" dataOnly="0" type="all"/>
    </format>
    <format dxfId="3">
      <pivotArea outline="0" fieldPosition="0">
        <references count="2">
          <reference field="1" count="3">
            <x v="5"/>
            <x v="18"/>
            <x v="19"/>
          </reference>
          <reference field="2" count="1">
            <x v="1"/>
          </reference>
        </references>
      </pivotArea>
    </format>
    <format dxfId="3">
      <pivotArea outline="0" fieldPosition="0" dataOnly="0" labelOnly="1" offset="IV1:IV3">
        <references count="1">
          <reference field="2" count="1">
            <x v="1"/>
          </reference>
        </references>
      </pivotArea>
    </format>
    <format dxfId="3">
      <pivotArea outline="0" fieldPosition="0" dataOnly="0" labelOnly="1">
        <references count="2">
          <reference field="1" count="3">
            <x v="5"/>
            <x v="18"/>
            <x v="19"/>
          </reference>
          <reference field="2" count="1">
            <x v="1"/>
          </reference>
        </references>
      </pivotArea>
    </format>
    <format dxfId="3">
      <pivotArea outline="0" fieldPosition="0">
        <references count="2">
          <reference field="1" count="4">
            <x v="3"/>
            <x v="14"/>
            <x v="26"/>
            <x v="29"/>
          </reference>
          <reference field="2" count="1">
            <x v="0"/>
          </reference>
        </references>
      </pivotArea>
    </format>
    <format dxfId="3">
      <pivotArea outline="0" fieldPosition="0" dataOnly="0" labelOnly="1" offset="IV1:IV4">
        <references count="1">
          <reference field="2" count="1">
            <x v="0"/>
          </reference>
        </references>
      </pivotArea>
    </format>
    <format dxfId="3">
      <pivotArea outline="0" fieldPosition="0" dataOnly="0" labelOnly="1">
        <references count="2">
          <reference field="1" count="4">
            <x v="3"/>
            <x v="14"/>
            <x v="26"/>
            <x v="29"/>
          </reference>
          <reference field="2" count="1">
            <x v="0"/>
          </reference>
        </references>
      </pivotArea>
    </format>
    <format dxfId="4">
      <pivotArea outline="0" fieldPosition="0">
        <references count="2">
          <reference field="1" count="1">
            <x v="14"/>
          </reference>
          <reference field="2" count="1">
            <x v="0"/>
          </reference>
        </references>
      </pivotArea>
    </format>
    <format dxfId="5">
      <pivotArea outline="0" fieldPosition="0" dataOnly="0" labelOnly="1" offset="IV5">
        <references count="1">
          <reference field="2" count="1">
            <x v="0"/>
          </reference>
        </references>
      </pivotArea>
    </format>
    <format dxfId="6">
      <pivotArea outline="0" fieldPosition="0" dataOnly="0" labelOnly="1" offset="IV4">
        <references count="1">
          <reference field="2" count="1">
            <x v="0"/>
          </reference>
        </references>
      </pivotArea>
    </format>
    <format dxfId="7">
      <pivotArea outline="0" fieldPosition="0">
        <references count="2">
          <reference field="1" count="1">
            <x v="14"/>
          </reference>
          <reference field="2" count="1">
            <x v="0"/>
          </reference>
        </references>
      </pivotArea>
    </format>
    <format dxfId="5">
      <pivotArea outline="0" fieldPosition="0">
        <references count="2">
          <reference field="1" count="1">
            <x v="14"/>
          </reference>
          <reference field="2" count="1">
            <x v="0"/>
          </reference>
        </references>
      </pivotArea>
    </format>
    <format dxfId="8">
      <pivotArea outline="0" fieldPosition="0">
        <references count="2">
          <reference field="1" count="1">
            <x v="14"/>
          </reference>
          <reference field="2" count="1">
            <x v="0"/>
          </reference>
        </references>
      </pivotArea>
    </format>
    <format dxfId="8">
      <pivotArea outline="0" fieldPosition="0" dataOnly="0" labelOnly="1">
        <references count="2">
          <reference field="1" count="1">
            <x v="14"/>
          </reference>
          <reference field="2" count="1">
            <x v="0"/>
          </reference>
        </references>
      </pivotArea>
    </format>
    <format dxfId="5">
      <pivotArea outline="0" fieldPosition="0">
        <references count="2">
          <reference field="1" count="1">
            <x v="17"/>
          </reference>
          <reference field="2" count="1">
            <x v="0"/>
          </reference>
        </references>
      </pivotArea>
    </format>
    <format dxfId="5">
      <pivotArea outline="0" fieldPosition="0" dataOnly="0" labelOnly="1" offset="IV4">
        <references count="1">
          <reference field="2" count="1">
            <x v="0"/>
          </reference>
        </references>
      </pivotArea>
    </format>
    <format dxfId="5">
      <pivotArea outline="0" fieldPosition="0" dataOnly="0" labelOnly="1">
        <references count="2">
          <reference field="1" count="1">
            <x v="17"/>
          </reference>
          <reference field="2" count="1">
            <x v="0"/>
          </reference>
        </references>
      </pivotArea>
    </format>
    <format dxfId="9">
      <pivotArea outline="0" fieldPosition="0">
        <references count="2">
          <reference field="1" count="1">
            <x v="17"/>
          </reference>
          <reference field="2" count="1">
            <x v="0"/>
          </reference>
        </references>
      </pivotArea>
    </format>
    <format dxfId="9">
      <pivotArea outline="0" fieldPosition="0" dataOnly="0" labelOnly="1" offset="IV4">
        <references count="1">
          <reference field="2" count="1">
            <x v="0"/>
          </reference>
        </references>
      </pivotArea>
    </format>
    <format dxfId="9">
      <pivotArea outline="0" fieldPosition="0" dataOnly="0" labelOnly="1">
        <references count="2">
          <reference field="1" count="1">
            <x v="17"/>
          </reference>
          <reference field="2" count="1">
            <x v="0"/>
          </reference>
        </references>
      </pivotArea>
    </format>
    <format dxfId="5">
      <pivotArea outline="0" fieldPosition="0" dataOnly="0" labelOnly="1">
        <references count="2">
          <reference field="1" count="1">
            <x v="14"/>
          </reference>
          <reference field="2" count="1">
            <x v="0"/>
          </reference>
        </references>
      </pivotArea>
    </format>
    <format dxfId="5">
      <pivotArea outline="0" fieldPosition="0">
        <references count="1">
          <reference field="2" defaultSubtotal="1" count="1">
            <x v="0"/>
          </reference>
        </references>
      </pivotArea>
    </format>
    <format dxfId="5">
      <pivotArea outline="0" fieldPosition="0">
        <references count="2">
          <reference field="1" count="3">
            <x v="5"/>
            <x v="18"/>
            <x v="19"/>
          </reference>
          <reference field="2" count="1">
            <x v="1"/>
          </reference>
        </references>
      </pivotArea>
    </format>
    <format dxfId="5">
      <pivotArea outline="0" fieldPosition="0" dataOnly="0" labelOnly="1">
        <references count="1">
          <reference field="2" defaultSubtotal="1" count="1">
            <x v="0"/>
          </reference>
        </references>
      </pivotArea>
    </format>
    <format dxfId="5">
      <pivotArea outline="0" fieldPosition="0" dataOnly="0" labelOnly="1" offset="IV1:IV3">
        <references count="1">
          <reference field="2" count="1">
            <x v="1"/>
          </reference>
        </references>
      </pivotArea>
    </format>
    <format dxfId="5">
      <pivotArea outline="0" fieldPosition="0" dataOnly="0" labelOnly="1">
        <references count="2">
          <reference field="1" count="3">
            <x v="5"/>
            <x v="18"/>
            <x v="19"/>
          </reference>
          <reference field="2" count="1">
            <x v="1"/>
          </reference>
        </references>
      </pivotArea>
    </format>
    <format dxfId="10">
      <pivotArea outline="0" fieldPosition="0">
        <references count="2">
          <reference field="1" count="1">
            <x v="18"/>
          </reference>
          <reference field="2" count="1">
            <x v="1"/>
          </reference>
        </references>
      </pivotArea>
    </format>
    <format dxfId="10">
      <pivotArea outline="0" fieldPosition="0" dataOnly="0" labelOnly="1" offset="IV1">
        <references count="1">
          <reference field="2" count="1">
            <x v="1"/>
          </reference>
        </references>
      </pivotArea>
    </format>
    <format dxfId="10">
      <pivotArea outline="0" fieldPosition="0" dataOnly="0" labelOnly="1">
        <references count="2">
          <reference field="1" count="1">
            <x v="18"/>
          </reference>
          <reference field="2" count="1">
            <x v="1"/>
          </reference>
        </references>
      </pivotArea>
    </format>
    <format dxfId="4">
      <pivotArea outline="0" fieldPosition="0">
        <references count="1">
          <reference field="2" defaultSubtotal="1" count="1">
            <x v="0"/>
          </reference>
        </references>
      </pivotArea>
    </format>
    <format dxfId="4">
      <pivotArea outline="0" fieldPosition="0" dataOnly="0" labelOnly="1">
        <references count="1">
          <reference field="2" defaultSubtotal="1" count="1">
            <x v="0"/>
          </reference>
        </references>
      </pivotArea>
    </format>
    <format dxfId="11">
      <pivotArea outline="0" fieldPosition="0" dataOnly="0" type="all"/>
    </format>
    <format dxfId="5">
      <pivotArea outline="0" fieldPosition="0">
        <references count="2">
          <reference field="1" count="2">
            <x v="45"/>
            <x v="46"/>
          </reference>
          <reference field="2" count="1">
            <x v="0"/>
          </reference>
        </references>
      </pivotArea>
    </format>
    <format dxfId="5">
      <pivotArea outline="0" fieldPosition="0" dataOnly="0" labelOnly="1">
        <references count="2">
          <reference field="1" count="2">
            <x v="45"/>
            <x v="46"/>
          </reference>
          <reference field="2" count="1">
            <x v="0"/>
          </reference>
        </references>
      </pivotArea>
    </format>
    <format dxfId="5">
      <pivotArea outline="0" fieldPosition="0">
        <references count="2">
          <reference field="1" count="3">
            <x v="5"/>
            <x v="18"/>
            <x v="19"/>
          </reference>
          <reference field="2" count="1">
            <x v="1"/>
          </reference>
        </references>
      </pivotArea>
    </format>
    <format dxfId="5">
      <pivotArea outline="0" fieldPosition="0" dataOnly="0" labelOnly="1" offset="IV1:IV3">
        <references count="1">
          <reference field="2" count="1">
            <x v="1"/>
          </reference>
        </references>
      </pivotArea>
    </format>
    <format dxfId="5">
      <pivotArea outline="0" fieldPosition="0" dataOnly="0" labelOnly="1">
        <references count="2">
          <reference field="1" count="3">
            <x v="5"/>
            <x v="18"/>
            <x v="19"/>
          </reference>
          <reference field="2" count="1">
            <x v="1"/>
          </reference>
        </references>
      </pivotArea>
    </format>
    <format dxfId="5">
      <pivotArea outline="0" fieldPosition="0">
        <references count="2">
          <reference field="1" count="3">
            <x v="3"/>
            <x v="26"/>
            <x v="29"/>
          </reference>
          <reference field="2" count="1">
            <x v="0"/>
          </reference>
        </references>
      </pivotArea>
    </format>
    <format dxfId="5">
      <pivotArea outline="0" fieldPosition="0" dataOnly="0" labelOnly="1" offset="IV1:IV3">
        <references count="1">
          <reference field="2" count="1">
            <x v="0"/>
          </reference>
        </references>
      </pivotArea>
    </format>
    <format dxfId="5">
      <pivotArea outline="0" fieldPosition="0" dataOnly="0" labelOnly="1">
        <references count="2">
          <reference field="1" count="3">
            <x v="3"/>
            <x v="26"/>
            <x v="29"/>
          </reference>
          <reference field="2" count="1">
            <x v="0"/>
          </reference>
        </references>
      </pivotArea>
    </format>
    <format dxfId="10">
      <pivotArea outline="0" fieldPosition="0">
        <references count="2">
          <reference field="1" count="1">
            <x v="29"/>
          </reference>
          <reference field="2" count="1">
            <x v="0"/>
          </reference>
        </references>
      </pivotArea>
    </format>
    <format dxfId="10">
      <pivotArea outline="0" fieldPosition="0" dataOnly="0" labelOnly="1" offset="IV3">
        <references count="1">
          <reference field="2" count="1">
            <x v="0"/>
          </reference>
        </references>
      </pivotArea>
    </format>
    <format dxfId="10">
      <pivotArea outline="0" fieldPosition="0" dataOnly="0" labelOnly="1">
        <references count="2">
          <reference field="1" count="1">
            <x v="29"/>
          </reference>
          <reference field="2" count="1">
            <x v="0"/>
          </reference>
        </references>
      </pivotArea>
    </format>
    <format dxfId="10">
      <pivotArea outline="0" fieldPosition="0">
        <references count="2">
          <reference field="1" count="1">
            <x v="19"/>
          </reference>
          <reference field="2" count="1">
            <x v="1"/>
          </reference>
        </references>
      </pivotArea>
    </format>
    <format dxfId="10">
      <pivotArea outline="0" fieldPosition="0" dataOnly="0" labelOnly="1" offset="IV3">
        <references count="1">
          <reference field="2" count="1">
            <x v="1"/>
          </reference>
        </references>
      </pivotArea>
    </format>
    <format dxfId="10">
      <pivotArea outline="0" fieldPosition="0" dataOnly="0" labelOnly="1">
        <references count="2">
          <reference field="1" count="1">
            <x v="19"/>
          </reference>
          <reference field="2" count="1">
            <x v="1"/>
          </reference>
        </references>
      </pivotArea>
    </format>
    <format dxfId="12">
      <pivotArea outline="0" fieldPosition="0">
        <references count="2">
          <reference field="1" count="3">
            <x v="3"/>
            <x v="26"/>
            <x v="29"/>
          </reference>
          <reference field="2" count="1">
            <x v="0"/>
          </reference>
        </references>
      </pivotArea>
    </format>
    <format dxfId="12">
      <pivotArea outline="0" fieldPosition="0" dataOnly="0" labelOnly="1">
        <references count="1">
          <reference field="2" count="1">
            <x v="0"/>
          </reference>
        </references>
      </pivotArea>
    </format>
    <format dxfId="12">
      <pivotArea outline="0" fieldPosition="0" dataOnly="0" labelOnly="1">
        <references count="2">
          <reference field="1" count="3">
            <x v="3"/>
            <x v="26"/>
            <x v="29"/>
          </reference>
          <reference field="2" count="1">
            <x v="0"/>
          </reference>
        </references>
      </pivotArea>
    </format>
    <format dxfId="3">
      <pivotArea outline="0" fieldPosition="0">
        <references count="2">
          <reference field="1" count="3">
            <x v="3"/>
            <x v="26"/>
            <x v="29"/>
          </reference>
          <reference field="2" count="1">
            <x v="0"/>
          </reference>
        </references>
      </pivotArea>
    </format>
    <format dxfId="3">
      <pivotArea outline="0" fieldPosition="0" dataOnly="0" labelOnly="1" offset="IV1:IV3">
        <references count="1">
          <reference field="2" count="1">
            <x v="0"/>
          </reference>
        </references>
      </pivotArea>
    </format>
    <format dxfId="3">
      <pivotArea outline="0" fieldPosition="0" dataOnly="0" labelOnly="1">
        <references count="2">
          <reference field="1" count="3">
            <x v="3"/>
            <x v="26"/>
            <x v="29"/>
          </reference>
          <reference field="2" count="1">
            <x v="0"/>
          </reference>
        </references>
      </pivotArea>
    </format>
    <format dxfId="3">
      <pivotArea outline="0" fieldPosition="0">
        <references count="2">
          <reference field="1" count="3">
            <x v="5"/>
            <x v="18"/>
            <x v="19"/>
          </reference>
          <reference field="2" count="1">
            <x v="1"/>
          </reference>
        </references>
      </pivotArea>
    </format>
    <format dxfId="3">
      <pivotArea outline="0" fieldPosition="0" dataOnly="0" labelOnly="1" offset="IV1:IV3">
        <references count="1">
          <reference field="2" count="1">
            <x v="1"/>
          </reference>
        </references>
      </pivotArea>
    </format>
    <format dxfId="3">
      <pivotArea outline="0" fieldPosition="0" dataOnly="0" labelOnly="1">
        <references count="2">
          <reference field="1" count="3">
            <x v="5"/>
            <x v="18"/>
            <x v="19"/>
          </reference>
          <reference field="2" count="1">
            <x v="1"/>
          </reference>
        </references>
      </pivotArea>
    </format>
    <format dxfId="4">
      <pivotArea outline="0" fieldPosition="0">
        <references count="2">
          <reference field="1" count="3">
            <x v="5"/>
            <x v="18"/>
            <x v="19"/>
          </reference>
          <reference field="2" count="1">
            <x v="1"/>
          </reference>
        </references>
      </pivotArea>
    </format>
    <format dxfId="4">
      <pivotArea outline="0" fieldPosition="0" dataOnly="0" labelOnly="1" offset="IV1:IV3">
        <references count="1">
          <reference field="2" count="1">
            <x v="1"/>
          </reference>
        </references>
      </pivotArea>
    </format>
    <format dxfId="4">
      <pivotArea outline="0" fieldPosition="0" dataOnly="0" labelOnly="1">
        <references count="2">
          <reference field="1" count="3">
            <x v="5"/>
            <x v="18"/>
            <x v="19"/>
          </reference>
          <reference field="2" count="1">
            <x v="1"/>
          </reference>
        </references>
      </pivotArea>
    </format>
    <format dxfId="13">
      <pivotArea outline="0" fieldPosition="0" dataOnly="0" labelOnly="1">
        <references count="2">
          <reference field="1" count="1">
            <x v="14"/>
          </reference>
          <reference field="2" count="1">
            <x v="0"/>
          </reference>
        </references>
      </pivotArea>
    </format>
    <format dxfId="14">
      <pivotArea outline="0" fieldPosition="0">
        <references count="2">
          <reference field="1" count="3">
            <x v="5"/>
            <x v="18"/>
            <x v="19"/>
          </reference>
          <reference field="2" count="1">
            <x v="1"/>
          </reference>
        </references>
      </pivotArea>
    </format>
    <format dxfId="14">
      <pivotArea outline="0" fieldPosition="0" dataOnly="0" labelOnly="1" offset="IV1:IV3">
        <references count="1">
          <reference field="2" count="1">
            <x v="1"/>
          </reference>
        </references>
      </pivotArea>
    </format>
    <format dxfId="14">
      <pivotArea outline="0" fieldPosition="0" dataOnly="0" labelOnly="1">
        <references count="2">
          <reference field="1" count="3">
            <x v="5"/>
            <x v="18"/>
            <x v="19"/>
          </reference>
          <reference field="2" count="1">
            <x v="1"/>
          </reference>
        </references>
      </pivotArea>
    </format>
    <format dxfId="4">
      <pivotArea outline="0" fieldPosition="0">
        <references count="2">
          <reference field="1" count="3">
            <x v="5"/>
            <x v="18"/>
            <x v="19"/>
          </reference>
          <reference field="2" count="1">
            <x v="1"/>
          </reference>
        </references>
      </pivotArea>
    </format>
    <format dxfId="4">
      <pivotArea outline="0" fieldPosition="0" dataOnly="0" labelOnly="1" offset="IV1:IV3">
        <references count="1">
          <reference field="2" count="1">
            <x v="1"/>
          </reference>
        </references>
      </pivotArea>
    </format>
    <format dxfId="4">
      <pivotArea outline="0" fieldPosition="0" dataOnly="0" labelOnly="1">
        <references count="2">
          <reference field="1" count="3">
            <x v="5"/>
            <x v="18"/>
            <x v="19"/>
          </reference>
          <reference field="2" count="1">
            <x v="1"/>
          </reference>
        </references>
      </pivotArea>
    </format>
    <format dxfId="3">
      <pivotArea outline="0" fieldPosition="0">
        <references count="2">
          <reference field="1" count="3">
            <x v="3"/>
            <x v="26"/>
            <x v="29"/>
          </reference>
          <reference field="2" count="1">
            <x v="0"/>
          </reference>
        </references>
      </pivotArea>
    </format>
    <format dxfId="3">
      <pivotArea outline="0" fieldPosition="0" dataOnly="0" labelOnly="1" offset="IV1:IV3">
        <references count="1">
          <reference field="2" count="1">
            <x v="0"/>
          </reference>
        </references>
      </pivotArea>
    </format>
    <format dxfId="3">
      <pivotArea outline="0" fieldPosition="0" dataOnly="0" labelOnly="1">
        <references count="2">
          <reference field="1" count="3">
            <x v="3"/>
            <x v="26"/>
            <x v="29"/>
          </reference>
          <reference field="2" count="1">
            <x v="0"/>
          </reference>
        </references>
      </pivotArea>
    </format>
    <format dxfId="4">
      <pivotArea outline="0" fieldPosition="0">
        <references count="2">
          <reference field="1" count="3">
            <x v="3"/>
            <x v="26"/>
            <x v="29"/>
          </reference>
          <reference field="2" count="1">
            <x v="0"/>
          </reference>
        </references>
      </pivotArea>
    </format>
    <format dxfId="4">
      <pivotArea outline="0" fieldPosition="0" dataOnly="0" labelOnly="1" offset="IV1:IV3">
        <references count="1">
          <reference field="2" count="1">
            <x v="0"/>
          </reference>
        </references>
      </pivotArea>
    </format>
    <format dxfId="4">
      <pivotArea outline="0" fieldPosition="0" dataOnly="0" labelOnly="1">
        <references count="2">
          <reference field="1" count="3">
            <x v="3"/>
            <x v="26"/>
            <x v="29"/>
          </reference>
          <reference field="2" count="1">
            <x v="0"/>
          </reference>
        </references>
      </pivotArea>
    </format>
    <format dxfId="5">
      <pivotArea outline="0" fieldPosition="0">
        <references count="2">
          <reference field="1" count="3">
            <x v="3"/>
            <x v="26"/>
            <x v="29"/>
          </reference>
          <reference field="2" count="1">
            <x v="0"/>
          </reference>
        </references>
      </pivotArea>
    </format>
    <format dxfId="5">
      <pivotArea outline="0" fieldPosition="0" dataOnly="0" labelOnly="1" offset="IV1:IV3">
        <references count="1">
          <reference field="2" count="1">
            <x v="0"/>
          </reference>
        </references>
      </pivotArea>
    </format>
    <format dxfId="9">
      <pivotArea outline="0" fieldPosition="0">
        <references count="2">
          <reference field="1" count="1">
            <x v="29"/>
          </reference>
          <reference field="2" count="1">
            <x v="0"/>
          </reference>
        </references>
      </pivotArea>
    </format>
    <format dxfId="9">
      <pivotArea outline="0" fieldPosition="0" dataOnly="0" labelOnly="1" offset="IV3">
        <references count="1">
          <reference field="2" count="1">
            <x v="0"/>
          </reference>
        </references>
      </pivotArea>
    </format>
    <format dxfId="4">
      <pivotArea outline="0" fieldPosition="0">
        <references count="2">
          <reference field="1" count="1">
            <x v="29"/>
          </reference>
          <reference field="2" count="1">
            <x v="0"/>
          </reference>
        </references>
      </pivotArea>
    </format>
    <format dxfId="5">
      <pivotArea outline="0" fieldPosition="0">
        <references count="2">
          <reference field="1" count="3">
            <x v="3"/>
            <x v="26"/>
            <x v="29"/>
          </reference>
          <reference field="2" count="1">
            <x v="0"/>
          </reference>
        </references>
      </pivotArea>
    </format>
    <format dxfId="5">
      <pivotArea outline="0" fieldPosition="0" dataOnly="0" labelOnly="1" offset="IV1:IV3">
        <references count="1">
          <reference field="2" count="1">
            <x v="0"/>
          </reference>
        </references>
      </pivotArea>
    </format>
    <format dxfId="6">
      <pivotArea outline="0" fieldPosition="0">
        <references count="2">
          <reference field="1" count="3">
            <x v="3"/>
            <x v="26"/>
            <x v="29"/>
          </reference>
          <reference field="2" count="1">
            <x v="0"/>
          </reference>
        </references>
      </pivotArea>
    </format>
    <format dxfId="6">
      <pivotArea outline="0" fieldPosition="0" dataOnly="0" labelOnly="1" offset="IV1:IV3">
        <references count="1">
          <reference field="2" count="1">
            <x v="0"/>
          </reference>
        </references>
      </pivotArea>
    </format>
    <format dxfId="5">
      <pivotArea outline="0" fieldPosition="0">
        <references count="2">
          <reference field="1" count="5">
            <x v="5"/>
            <x v="10"/>
            <x v="18"/>
            <x v="19"/>
            <x v="56"/>
          </reference>
          <reference field="2" count="1">
            <x v="1"/>
          </reference>
        </references>
      </pivotArea>
    </format>
    <format dxfId="15">
      <pivotArea outline="0" fieldPosition="0">
        <references count="2">
          <reference field="1" count="1">
            <x v="5"/>
          </reference>
          <reference field="2" count="1">
            <x v="1"/>
          </reference>
        </references>
      </pivotArea>
    </format>
    <format dxfId="16">
      <pivotArea outline="0" fieldPosition="0" dataOnly="0" labelOnly="1">
        <references count="1">
          <reference field="2" count="1">
            <x v="1"/>
          </reference>
        </references>
      </pivotArea>
    </format>
    <format dxfId="8">
      <pivotArea outline="0" fieldPosition="0">
        <references count="2">
          <reference field="1" count="1">
            <x v="5"/>
          </reference>
          <reference field="2" count="1">
            <x v="1"/>
          </reference>
        </references>
      </pivotArea>
    </format>
    <format dxfId="16">
      <pivotArea outline="0" fieldPosition="0" dataOnly="0" labelOnly="1">
        <references count="2">
          <reference field="1" count="17">
            <x v="2"/>
            <x v="5"/>
            <x v="6"/>
            <x v="8"/>
            <x v="10"/>
            <x v="11"/>
            <x v="12"/>
            <x v="13"/>
            <x v="18"/>
            <x v="19"/>
            <x v="22"/>
            <x v="56"/>
            <x v="75"/>
            <x v="88"/>
            <x v="91"/>
            <x v="97"/>
            <x v="98"/>
          </reference>
          <reference field="2" count="1">
            <x v="1"/>
          </reference>
        </references>
      </pivotArea>
    </format>
    <format dxfId="11">
      <pivotArea outline="0" fieldPosition="0" dataOnly="0" labelOnly="1">
        <references count="2">
          <reference field="1" count="30">
            <x v="1"/>
            <x v="3"/>
            <x v="4"/>
            <x v="14"/>
            <x v="15"/>
            <x v="16"/>
            <x v="17"/>
            <x v="21"/>
            <x v="24"/>
            <x v="26"/>
            <x v="28"/>
            <x v="29"/>
            <x v="33"/>
            <x v="40"/>
            <x v="45"/>
            <x v="51"/>
            <x v="67"/>
            <x v="77"/>
            <x v="83"/>
            <x v="84"/>
            <x v="85"/>
            <x v="86"/>
            <x v="87"/>
            <x v="89"/>
            <x v="90"/>
            <x v="92"/>
            <x v="93"/>
            <x v="94"/>
            <x v="95"/>
            <x v="96"/>
          </reference>
          <reference field="2" count="1">
            <x v="0"/>
          </reference>
        </references>
      </pivotArea>
    </format>
    <format dxfId="5">
      <pivotArea outline="0" fieldPosition="0">
        <references count="2">
          <reference field="1" count="2">
            <x v="51"/>
            <x v="67"/>
          </reference>
          <reference field="2" count="1">
            <x v="0"/>
          </reference>
        </references>
      </pivotArea>
    </format>
    <format dxfId="5">
      <pivotArea outline="0" fieldPosition="0">
        <references count="1">
          <reference field="2" defaultSubtotal="1" count="1">
            <x v="0"/>
          </reference>
        </references>
      </pivotArea>
    </format>
    <format dxfId="5">
      <pivotArea outline="0" fieldPosition="0" dataOnly="0" labelOnly="1" offset="IV32:IV256">
        <references count="1">
          <reference field="2" count="1">
            <x v="0"/>
          </reference>
        </references>
      </pivotArea>
    </format>
    <format dxfId="5">
      <pivotArea outline="0" fieldPosition="0" dataOnly="0" labelOnly="1">
        <references count="2">
          <reference field="1" count="2">
            <x v="51"/>
            <x v="67"/>
          </reference>
          <reference field="2" count="1">
            <x v="0"/>
          </reference>
        </references>
      </pivotArea>
    </format>
    <format dxfId="5">
      <pivotArea outline="0" fieldPosition="0">
        <references count="2">
          <reference field="1" count="4">
            <x v="3"/>
            <x v="16"/>
            <x v="26"/>
            <x v="29"/>
          </reference>
          <reference field="2" count="1">
            <x v="0"/>
          </reference>
        </references>
      </pivotArea>
    </format>
    <format dxfId="5">
      <pivotArea outline="0" fieldPosition="0" dataOnly="0" labelOnly="1">
        <references count="2">
          <reference field="1" count="4">
            <x v="3"/>
            <x v="16"/>
            <x v="26"/>
            <x v="29"/>
          </reference>
          <reference field="2" count="1">
            <x v="0"/>
          </reference>
        </references>
      </pivotArea>
    </format>
    <format dxfId="11">
      <pivotArea outline="0" fieldPosition="0" dataOnly="0" labelOnly="1">
        <references count="2">
          <reference field="1" count="33">
            <x v="1"/>
            <x v="3"/>
            <x v="4"/>
            <x v="14"/>
            <x v="15"/>
            <x v="16"/>
            <x v="17"/>
            <x v="21"/>
            <x v="24"/>
            <x v="26"/>
            <x v="28"/>
            <x v="29"/>
            <x v="33"/>
            <x v="40"/>
            <x v="45"/>
            <x v="51"/>
            <x v="67"/>
            <x v="77"/>
            <x v="83"/>
            <x v="84"/>
            <x v="85"/>
            <x v="86"/>
            <x v="87"/>
            <x v="89"/>
            <x v="90"/>
            <x v="92"/>
            <x v="93"/>
            <x v="94"/>
            <x v="95"/>
            <x v="96"/>
            <x v="99"/>
            <x v="100"/>
            <x v="101"/>
          </reference>
          <reference field="2" count="1">
            <x v="0"/>
          </reference>
        </references>
      </pivotArea>
    </format>
    <format dxfId="11">
      <pivotArea outline="0" fieldPosition="0" dataOnly="0" labelOnly="1">
        <references count="1">
          <reference field="2" count="1">
            <x v="1"/>
          </reference>
        </references>
      </pivotArea>
    </format>
    <format dxfId="11">
      <pivotArea outline="0" fieldPosition="0" dataOnly="0" labelOnly="1">
        <references count="2">
          <reference field="1" count="17">
            <x v="2"/>
            <x v="5"/>
            <x v="6"/>
            <x v="8"/>
            <x v="10"/>
            <x v="11"/>
            <x v="12"/>
            <x v="13"/>
            <x v="18"/>
            <x v="19"/>
            <x v="22"/>
            <x v="56"/>
            <x v="75"/>
            <x v="88"/>
            <x v="91"/>
            <x v="97"/>
            <x v="98"/>
          </reference>
          <reference field="2" count="1">
            <x v="1"/>
          </reference>
        </references>
      </pivotArea>
    </format>
    <format dxfId="11">
      <pivotArea outline="0" fieldPosition="0" axis="axisRow" field="2" grandCol="1">
        <references count="2">
          <reference field="1" count="17">
            <x v="2"/>
            <x v="5"/>
            <x v="6"/>
            <x v="8"/>
            <x v="10"/>
            <x v="11"/>
            <x v="12"/>
            <x v="13"/>
            <x v="18"/>
            <x v="19"/>
            <x v="22"/>
            <x v="56"/>
            <x v="75"/>
            <x v="88"/>
            <x v="91"/>
            <x v="97"/>
            <x v="98"/>
          </reference>
          <reference field="2" count="1">
            <x v="1"/>
          </reference>
        </references>
      </pivotArea>
    </format>
    <format dxfId="3">
      <pivotArea outline="0" fieldPosition="0">
        <references count="2">
          <reference field="1" count="5">
            <x v="5"/>
            <x v="10"/>
            <x v="18"/>
            <x v="19"/>
            <x v="56"/>
          </reference>
          <reference field="2" count="1">
            <x v="1"/>
          </reference>
        </references>
      </pivotArea>
    </format>
    <format dxfId="3">
      <pivotArea outline="0" fieldPosition="0" dataOnly="0" labelOnly="1" offset="IV1:IV5">
        <references count="1">
          <reference field="2" count="1">
            <x v="1"/>
          </reference>
        </references>
      </pivotArea>
    </format>
    <format dxfId="3">
      <pivotArea outline="0" fieldPosition="0" dataOnly="0" labelOnly="1">
        <references count="2">
          <reference field="1" count="5">
            <x v="5"/>
            <x v="10"/>
            <x v="18"/>
            <x v="19"/>
            <x v="56"/>
          </reference>
          <reference field="2" count="1">
            <x v="1"/>
          </reference>
        </references>
      </pivotArea>
    </format>
    <format dxfId="5">
      <pivotArea outline="0" fieldPosition="0" axis="axisRow" field="2" grandCol="1">
        <references count="2">
          <reference field="1" count="1">
            <x v="19"/>
          </reference>
          <reference field="2" count="1">
            <x v="1"/>
          </reference>
        </references>
      </pivotArea>
    </format>
    <format dxfId="5">
      <pivotArea outline="0" fieldPosition="0">
        <references count="2">
          <reference field="1" count="1">
            <x v="19"/>
          </reference>
          <reference field="2" count="1">
            <x v="1"/>
          </reference>
        </references>
      </pivotArea>
    </format>
    <format dxfId="5">
      <pivotArea outline="0" fieldPosition="0" dataOnly="0" labelOnly="1" offset="IV5">
        <references count="1">
          <reference field="2" count="1">
            <x v="1"/>
          </reference>
        </references>
      </pivotArea>
    </format>
    <format dxfId="5">
      <pivotArea outline="0" fieldPosition="0" dataOnly="0" labelOnly="1">
        <references count="2">
          <reference field="1" count="1">
            <x v="19"/>
          </reference>
          <reference field="2" count="1">
            <x v="1"/>
          </reference>
        </references>
      </pivotArea>
    </format>
    <format dxfId="8">
      <pivotArea outline="0" fieldPosition="0">
        <references count="2">
          <reference field="1" count="1">
            <x v="19"/>
          </reference>
          <reference field="2" count="1">
            <x v="1"/>
          </reference>
        </references>
      </pivotArea>
    </format>
    <format dxfId="8">
      <pivotArea outline="0" fieldPosition="0" dataOnly="0" labelOnly="1">
        <references count="2">
          <reference field="1" count="1">
            <x v="19"/>
          </reference>
          <reference field="2" count="1">
            <x v="1"/>
          </reference>
        </references>
      </pivotArea>
    </format>
    <format dxfId="16">
      <pivotArea outline="0" fieldPosition="0" dataOnly="0" labelOnly="1">
        <references count="1">
          <reference field="2" count="1">
            <x v="1"/>
          </reference>
        </references>
      </pivotArea>
    </format>
    <format dxfId="17">
      <pivotArea outline="0" fieldPosition="0" dataOnly="0" labelOnly="1">
        <references count="2">
          <reference field="1" count="17">
            <x v="2"/>
            <x v="5"/>
            <x v="6"/>
            <x v="8"/>
            <x v="10"/>
            <x v="11"/>
            <x v="12"/>
            <x v="13"/>
            <x v="18"/>
            <x v="19"/>
            <x v="22"/>
            <x v="56"/>
            <x v="75"/>
            <x v="88"/>
            <x v="91"/>
            <x v="97"/>
            <x v="98"/>
          </reference>
          <reference field="2" count="1">
            <x v="1"/>
          </reference>
        </references>
      </pivotArea>
    </format>
    <format dxfId="11">
      <pivotArea outline="0" fieldPosition="0">
        <references count="2">
          <reference field="0" count="11">
            <x v="18"/>
            <x v="19"/>
            <x v="20"/>
            <x v="21"/>
            <x v="22"/>
            <x v="23"/>
            <x v="24"/>
            <x v="25"/>
            <x v="26"/>
            <x v="27"/>
            <x v="28"/>
          </reference>
          <reference field="2" defaultSubtotal="1" count="1">
            <x v="0"/>
          </reference>
        </references>
      </pivotArea>
    </format>
    <format dxfId="16">
      <pivotArea outline="0" fieldPosition="0" axis="axisRow" field="2" grandCol="1">
        <references count="2">
          <reference field="1" count="17">
            <x v="2"/>
            <x v="5"/>
            <x v="6"/>
            <x v="8"/>
            <x v="10"/>
            <x v="11"/>
            <x v="12"/>
            <x v="13"/>
            <x v="18"/>
            <x v="19"/>
            <x v="22"/>
            <x v="56"/>
            <x v="75"/>
            <x v="88"/>
            <x v="91"/>
            <x v="97"/>
            <x v="98"/>
          </reference>
          <reference field="2" count="1">
            <x v="1"/>
          </reference>
        </references>
      </pivotArea>
    </format>
    <format dxfId="11">
      <pivotArea outline="0" fieldPosition="0" dataOnly="0" labelOnly="1">
        <references count="2">
          <reference field="1" count="34">
            <x v="1"/>
            <x v="3"/>
            <x v="4"/>
            <x v="14"/>
            <x v="15"/>
            <x v="16"/>
            <x v="17"/>
            <x v="21"/>
            <x v="24"/>
            <x v="26"/>
            <x v="28"/>
            <x v="29"/>
            <x v="33"/>
            <x v="40"/>
            <x v="45"/>
            <x v="51"/>
            <x v="67"/>
            <x v="69"/>
            <x v="77"/>
            <x v="83"/>
            <x v="84"/>
            <x v="85"/>
            <x v="86"/>
            <x v="87"/>
            <x v="89"/>
            <x v="90"/>
            <x v="92"/>
            <x v="93"/>
            <x v="94"/>
            <x v="95"/>
            <x v="96"/>
            <x v="99"/>
            <x v="100"/>
            <x v="101"/>
          </reference>
          <reference field="2" count="1">
            <x v="0"/>
          </reference>
        </references>
      </pivotArea>
    </format>
    <format dxfId="11">
      <pivotArea outline="0" fieldPosition="0" dataOnly="0" labelOnly="1">
        <references count="2">
          <reference field="1" count="35">
            <x v="1"/>
            <x v="3"/>
            <x v="4"/>
            <x v="14"/>
            <x v="15"/>
            <x v="16"/>
            <x v="17"/>
            <x v="21"/>
            <x v="24"/>
            <x v="26"/>
            <x v="28"/>
            <x v="29"/>
            <x v="33"/>
            <x v="40"/>
            <x v="45"/>
            <x v="51"/>
            <x v="67"/>
            <x v="69"/>
            <x v="77"/>
            <x v="83"/>
            <x v="84"/>
            <x v="85"/>
            <x v="86"/>
            <x v="87"/>
            <x v="89"/>
            <x v="90"/>
            <x v="92"/>
            <x v="93"/>
            <x v="94"/>
            <x v="95"/>
            <x v="96"/>
            <x v="99"/>
            <x v="100"/>
            <x v="101"/>
            <x v="102"/>
          </reference>
          <reference field="2" count="1">
            <x v="0"/>
          </reference>
        </references>
      </pivotArea>
    </format>
    <format dxfId="11">
      <pivotArea outline="0" fieldPosition="0" axis="axisRow" field="2" grandCol="1">
        <references count="2">
          <reference field="1" count="35">
            <x v="1"/>
            <x v="3"/>
            <x v="4"/>
            <x v="14"/>
            <x v="15"/>
            <x v="16"/>
            <x v="17"/>
            <x v="21"/>
            <x v="24"/>
            <x v="26"/>
            <x v="28"/>
            <x v="29"/>
            <x v="33"/>
            <x v="40"/>
            <x v="45"/>
            <x v="51"/>
            <x v="67"/>
            <x v="69"/>
            <x v="77"/>
            <x v="83"/>
            <x v="84"/>
            <x v="85"/>
            <x v="86"/>
            <x v="87"/>
            <x v="89"/>
            <x v="90"/>
            <x v="92"/>
            <x v="93"/>
            <x v="94"/>
            <x v="95"/>
            <x v="96"/>
            <x v="99"/>
            <x v="100"/>
            <x v="101"/>
            <x v="102"/>
          </reference>
          <reference field="2" count="1">
            <x v="0"/>
          </reference>
        </references>
      </pivotArea>
    </format>
    <format dxfId="11">
      <pivotArea outline="0" fieldPosition="0" dataOnly="0" labelOnly="1">
        <references count="1">
          <reference field="0" count="13">
            <x v="18"/>
            <x v="19"/>
            <x v="20"/>
            <x v="21"/>
            <x v="22"/>
            <x v="23"/>
            <x v="24"/>
            <x v="25"/>
            <x v="26"/>
            <x v="27"/>
            <x v="28"/>
            <x v="29"/>
            <x v="30"/>
          </reference>
        </references>
      </pivotArea>
    </format>
    <format dxfId="11">
      <pivotArea outline="0" fieldPosition="0">
        <references count="3">
          <reference field="0" count="13">
            <x v="18"/>
            <x v="19"/>
            <x v="20"/>
            <x v="21"/>
            <x v="22"/>
            <x v="23"/>
            <x v="24"/>
            <x v="25"/>
            <x v="26"/>
            <x v="27"/>
            <x v="28"/>
            <x v="29"/>
            <x v="30"/>
          </reference>
          <reference field="1" count="17">
            <x v="2"/>
            <x v="5"/>
            <x v="6"/>
            <x v="8"/>
            <x v="10"/>
            <x v="11"/>
            <x v="12"/>
            <x v="13"/>
            <x v="18"/>
            <x v="19"/>
            <x v="22"/>
            <x v="56"/>
            <x v="75"/>
            <x v="88"/>
            <x v="91"/>
            <x v="97"/>
            <x v="98"/>
          </reference>
          <reference field="2" count="1">
            <x v="1"/>
          </reference>
        </references>
      </pivotArea>
    </format>
    <format dxfId="11">
      <pivotArea outline="0" fieldPosition="0">
        <references count="2">
          <reference field="0" count="13">
            <x v="18"/>
            <x v="19"/>
            <x v="20"/>
            <x v="21"/>
            <x v="22"/>
            <x v="23"/>
            <x v="24"/>
            <x v="25"/>
            <x v="26"/>
            <x v="27"/>
            <x v="28"/>
            <x v="29"/>
            <x v="30"/>
          </reference>
          <reference field="2" defaultSubtotal="1" count="1">
            <x v="1"/>
          </reference>
        </references>
      </pivotArea>
    </format>
    <format dxfId="11">
      <pivotArea outline="0" fieldPosition="0" dataOnly="0">
        <references count="1">
          <reference field="2" count="1">
            <x v="1"/>
          </reference>
        </references>
      </pivotArea>
    </format>
    <format dxfId="11">
      <pivotArea outline="0" fieldPosition="0" dataOnly="0" type="all"/>
    </format>
    <format dxfId="18">
      <pivotArea outline="0" fieldPosition="0" dataOnly="0">
        <references count="1">
          <reference field="2" defaultSubtotal="1" count="0"/>
        </references>
      </pivotArea>
    </format>
    <format dxfId="16">
      <pivotArea outline="0" fieldPosition="0" dataOnly="0" labelOnly="1" offset="B1" type="origin"/>
    </format>
    <format dxfId="11">
      <pivotArea outline="0" fieldPosition="0" dataOnly="0" type="all"/>
    </format>
    <format dxfId="5">
      <pivotArea outline="0" fieldPosition="0">
        <references count="1">
          <reference field="2" defaultSubtotal="1" count="1">
            <x v="0"/>
          </reference>
        </references>
      </pivotArea>
    </format>
    <format dxfId="5">
      <pivotArea outline="0" fieldPosition="0" dataOnly="0" labelOnly="1">
        <references count="1">
          <reference field="2" defaultSubtotal="1" count="1">
            <x v="0"/>
          </reference>
        </references>
      </pivotArea>
    </format>
    <format dxfId="3">
      <pivotArea outline="0" fieldPosition="0">
        <references count="2">
          <reference field="1" count="4">
            <x v="3"/>
            <x v="14"/>
            <x v="26"/>
            <x v="29"/>
          </reference>
          <reference field="2" count="1">
            <x v="0"/>
          </reference>
        </references>
      </pivotArea>
    </format>
    <format dxfId="3">
      <pivotArea outline="0" fieldPosition="0" dataOnly="0" labelOnly="1" offset="IV1:IV4">
        <references count="1">
          <reference field="2" count="1">
            <x v="0"/>
          </reference>
        </references>
      </pivotArea>
    </format>
    <format dxfId="3">
      <pivotArea outline="0" fieldPosition="0" dataOnly="0" labelOnly="1">
        <references count="2">
          <reference field="1" count="4">
            <x v="3"/>
            <x v="14"/>
            <x v="26"/>
            <x v="29"/>
          </reference>
          <reference field="2" count="1">
            <x v="0"/>
          </reference>
        </references>
      </pivotArea>
    </format>
    <format dxfId="3">
      <pivotArea outline="0" fieldPosition="0">
        <references count="2">
          <reference field="1" count="4">
            <x v="5"/>
            <x v="10"/>
            <x v="18"/>
            <x v="56"/>
          </reference>
          <reference field="2" count="1">
            <x v="1"/>
          </reference>
        </references>
      </pivotArea>
    </format>
    <format dxfId="3">
      <pivotArea outline="0" fieldPosition="0" dataOnly="0" labelOnly="1" offset="IV1:IV4">
        <references count="1">
          <reference field="2" count="1">
            <x v="1"/>
          </reference>
        </references>
      </pivotArea>
    </format>
    <format dxfId="3">
      <pivotArea outline="0" fieldPosition="0" dataOnly="0" labelOnly="1">
        <references count="2">
          <reference field="1" count="4">
            <x v="5"/>
            <x v="10"/>
            <x v="18"/>
            <x v="56"/>
          </reference>
          <reference field="2" count="1">
            <x v="1"/>
          </reference>
        </references>
      </pivotArea>
    </format>
    <format dxfId="19">
      <pivotArea outline="0" fieldPosition="0" dataOnly="0" type="all"/>
    </format>
    <format dxfId="20">
      <pivotArea outline="0" fieldPosition="0" dataOnly="0">
        <references count="1">
          <reference field="2" defaultSubtotal="1" count="0"/>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B4:F25" firstHeaderRow="1" firstDataRow="3" firstDataCol="1"/>
  <pivotFields count="3">
    <pivotField axis="axisCol" compact="0" outline="0" subtotalTop="0" showAll="0">
      <items count="4">
        <item h="1" m="1" x="2"/>
        <item x="0"/>
        <item h="1" x="1"/>
        <item t="default"/>
      </items>
    </pivotField>
    <pivotField axis="axisRow" dataField="1" compact="0" outline="0" subtotalTop="0" showAll="0">
      <items count="37">
        <item x="24"/>
        <item x="20"/>
        <item x="4"/>
        <item x="27"/>
        <item x="14"/>
        <item x="15"/>
        <item x="2"/>
        <item x="18"/>
        <item x="28"/>
        <item x="12"/>
        <item x="26"/>
        <item x="7"/>
        <item x="25"/>
        <item x="30"/>
        <item x="31"/>
        <item x="23"/>
        <item x="5"/>
        <item x="11"/>
        <item x="21"/>
        <item m="1" x="35"/>
        <item x="10"/>
        <item x="29"/>
        <item x="17"/>
        <item x="22"/>
        <item x="0"/>
        <item x="9"/>
        <item x="6"/>
        <item x="3"/>
        <item x="13"/>
        <item x="8"/>
        <item x="16"/>
        <item x="1"/>
        <item x="32"/>
        <item x="19"/>
        <item x="33"/>
        <item x="34"/>
        <item t="default"/>
      </items>
    </pivotField>
    <pivotField axis="axisCol" compact="0" outline="0" subtotalTop="0" showAll="0">
      <items count="3">
        <item x="1"/>
        <item x="0"/>
        <item t="default"/>
      </items>
    </pivotField>
  </pivotFields>
  <rowFields count="1">
    <field x="1"/>
  </rowFields>
  <rowItems count="19">
    <i>
      <x v="2"/>
    </i>
    <i>
      <x v="4"/>
    </i>
    <i>
      <x v="5"/>
    </i>
    <i>
      <x v="6"/>
    </i>
    <i>
      <x v="9"/>
    </i>
    <i>
      <x v="12"/>
    </i>
    <i>
      <x v="15"/>
    </i>
    <i>
      <x v="18"/>
    </i>
    <i>
      <x v="23"/>
    </i>
    <i>
      <x v="24"/>
    </i>
    <i>
      <x v="26"/>
    </i>
    <i>
      <x v="27"/>
    </i>
    <i>
      <x v="28"/>
    </i>
    <i>
      <x v="29"/>
    </i>
    <i>
      <x v="30"/>
    </i>
    <i>
      <x v="31"/>
    </i>
    <i>
      <x v="32"/>
    </i>
    <i>
      <x v="35"/>
    </i>
    <i t="grand">
      <x/>
    </i>
  </rowItems>
  <colFields count="2">
    <field x="0"/>
    <field x="2"/>
  </colFields>
  <colItems count="4">
    <i>
      <x v="1"/>
      <x/>
    </i>
    <i r="1">
      <x v="1"/>
    </i>
    <i t="default">
      <x v="1"/>
    </i>
    <i t="grand">
      <x/>
    </i>
  </colItems>
  <dataFields count="1">
    <dataField name="Count of SGP Team Members" fld="1" subtotal="count" baseField="0" baseItem="0"/>
  </dataFields>
  <formats count="5">
    <format dxfId="0">
      <pivotArea outline="0" fieldPosition="0">
        <references count="2">
          <reference field="0" count="0"/>
          <reference field="2" count="0"/>
        </references>
      </pivotArea>
    </format>
    <format dxfId="0">
      <pivotArea outline="0" fieldPosition="0" axis="axisCol" dataOnly="0" field="0" labelOnly="1" type="button"/>
    </format>
    <format dxfId="0">
      <pivotArea outline="0" fieldPosition="1" axis="axisCol" dataOnly="0" field="2" labelOnly="1" type="button"/>
    </format>
    <format dxfId="0">
      <pivotArea outline="0" fieldPosition="0" dataOnly="0" labelOnly="1">
        <references count="1">
          <reference field="0" count="0"/>
        </references>
      </pivotArea>
    </format>
    <format dxfId="0">
      <pivotArea outline="0" fieldPosition="0" dataOnly="0" labelOnly="1">
        <references count="2">
          <reference field="0" count="0"/>
          <reference field="2"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orthingharriers.com/" TargetMode="External" /><Relationship Id="rId2" Type="http://schemas.openxmlformats.org/officeDocument/2006/relationships/hyperlink" Target="http://www.horshamjoggers.co.uk/" TargetMode="External" /><Relationship Id="rId3" Type="http://schemas.openxmlformats.org/officeDocument/2006/relationships/hyperlink" Target="http://www.lewesac.co.uk/" TargetMode="External" /><Relationship Id="rId4" Type="http://schemas.openxmlformats.org/officeDocument/2006/relationships/hyperlink" Target="http://www.chichester-runners.org.uk/" TargetMode="External" /><Relationship Id="rId5" Type="http://schemas.openxmlformats.org/officeDocument/2006/relationships/hyperlink" Target="http://www.arena80.co.uk/" TargetMode="External" /><Relationship Id="rId6" Type="http://schemas.openxmlformats.org/officeDocument/2006/relationships/hyperlink" Target="http://www.bhrunners.co.uk/" TargetMode="External" /><Relationship Id="rId7" Type="http://schemas.openxmlformats.org/officeDocument/2006/relationships/hyperlink" Target="http://www.steyningac.co.uk/" TargetMode="External" /><Relationship Id="rId8" Type="http://schemas.openxmlformats.org/officeDocument/2006/relationships/hyperlink" Target="http://www.goring-roadrunners.org.uk/" TargetMode="External" /><Relationship Id="rId9" Type="http://schemas.openxmlformats.org/officeDocument/2006/relationships/hyperlink" Target="http://www.steyningac.co.uk/" TargetMode="External" /><Relationship Id="rId10" Type="http://schemas.openxmlformats.org/officeDocument/2006/relationships/hyperlink" Target="http://www.arunners.co.uk/" TargetMode="External" /><Relationship Id="rId11" Type="http://schemas.openxmlformats.org/officeDocument/2006/relationships/hyperlink" Target="http://www.henfieldjoggers.co.uk/" TargetMode="External" /><Relationship Id="rId12" Type="http://schemas.openxmlformats.org/officeDocument/2006/relationships/hyperlink" Target="http://www.worthingstriders.co.uk/" TargetMode="External" /><Relationship Id="rId13" Type="http://schemas.openxmlformats.org/officeDocument/2006/relationships/hyperlink" Target="http://www.portsladehh.tripod.com/" TargetMode="External" /><Relationship Id="rId14" Type="http://schemas.openxmlformats.org/officeDocument/2006/relationships/hyperlink" Target="http://www.lambertsfitnessclub.com/" TargetMode="External" /><Relationship Id="rId15" Type="http://schemas.openxmlformats.org/officeDocument/2006/relationships/hyperlink" Target="mailto:hovehornetsstinger@virginmedia.com" TargetMode="External" /><Relationship Id="rId16" Type="http://schemas.openxmlformats.org/officeDocument/2006/relationships/hyperlink" Target="http://www.haywardsheathharriers.co.uk/" TargetMode="External" /><Relationship Id="rId17" Type="http://schemas.openxmlformats.org/officeDocument/2006/relationships/hyperlink" Target="http://www.fittleworthflyers.org.uk/" TargetMode="External" /><Relationship Id="rId1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ussexgrandprix.co.uk/news/" TargetMode="External" /><Relationship Id="rId2" Type="http://schemas.openxmlformats.org/officeDocument/2006/relationships/hyperlink" Target="http://www.sussexgrandprix.co.uk/resultenquiries2.php"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C76"/>
  <sheetViews>
    <sheetView tabSelected="1" zoomScalePageLayoutView="0" workbookViewId="0" topLeftCell="A1">
      <selection activeCell="G11" sqref="G11"/>
    </sheetView>
  </sheetViews>
  <sheetFormatPr defaultColWidth="9.140625" defaultRowHeight="15"/>
  <cols>
    <col min="1" max="3" width="9.140625" style="58" customWidth="1"/>
    <col min="4" max="4" width="17.57421875" style="58" bestFit="1" customWidth="1"/>
    <col min="5" max="16384" width="9.140625" style="58" customWidth="1"/>
  </cols>
  <sheetData>
    <row r="1" spans="1:29" ht="15.75">
      <c r="A1" s="325"/>
      <c r="B1" s="293" t="s">
        <v>687</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row>
    <row r="2" spans="1:29" ht="15">
      <c r="A2" s="313"/>
      <c r="B2" s="313"/>
      <c r="C2" s="313"/>
      <c r="D2" s="313"/>
      <c r="E2" s="313"/>
      <c r="F2" s="313"/>
      <c r="G2" s="313"/>
      <c r="H2" s="313"/>
      <c r="I2" s="313"/>
      <c r="J2" s="313"/>
      <c r="K2" s="313"/>
      <c r="L2" s="313"/>
      <c r="M2" s="313"/>
      <c r="N2" s="313"/>
      <c r="O2" s="313"/>
      <c r="P2" s="313"/>
      <c r="Q2" s="313"/>
      <c r="R2" s="313"/>
      <c r="S2" s="313"/>
      <c r="T2" s="313"/>
      <c r="U2" s="313"/>
      <c r="V2" s="313"/>
      <c r="W2" s="313"/>
      <c r="X2" s="313"/>
      <c r="Y2" s="314"/>
      <c r="Z2" s="314"/>
      <c r="AA2" s="314"/>
      <c r="AB2" s="314"/>
      <c r="AC2" s="314"/>
    </row>
    <row r="3" spans="1:29" ht="15.75" thickBot="1">
      <c r="A3" s="314"/>
      <c r="B3" s="314"/>
      <c r="C3" s="314"/>
      <c r="D3" s="314"/>
      <c r="E3" s="314"/>
      <c r="F3" s="331" t="s">
        <v>688</v>
      </c>
      <c r="G3" s="314"/>
      <c r="H3" s="331" t="s">
        <v>689</v>
      </c>
      <c r="I3" s="314"/>
      <c r="J3" s="314"/>
      <c r="K3" s="314"/>
      <c r="L3" s="314"/>
      <c r="M3" s="314"/>
      <c r="N3" s="314"/>
      <c r="O3" s="314"/>
      <c r="P3" s="314"/>
      <c r="Q3" s="314"/>
      <c r="R3" s="314"/>
      <c r="S3" s="314"/>
      <c r="T3" s="314"/>
      <c r="U3" s="314"/>
      <c r="V3" s="314"/>
      <c r="W3" s="314"/>
      <c r="X3" s="314"/>
      <c r="Y3" s="314"/>
      <c r="Z3" s="314"/>
      <c r="AA3" s="314"/>
      <c r="AB3" s="314"/>
      <c r="AC3" s="314"/>
    </row>
    <row r="4" spans="1:29" ht="15">
      <c r="A4" s="314"/>
      <c r="B4" s="332" t="s">
        <v>52</v>
      </c>
      <c r="C4" s="333" t="s">
        <v>52</v>
      </c>
      <c r="D4" s="333" t="s">
        <v>690</v>
      </c>
      <c r="E4" s="334" t="s">
        <v>30</v>
      </c>
      <c r="F4" s="334" t="s">
        <v>691</v>
      </c>
      <c r="G4" s="334" t="s">
        <v>692</v>
      </c>
      <c r="H4" s="334" t="s">
        <v>691</v>
      </c>
      <c r="I4" s="334" t="s">
        <v>693</v>
      </c>
      <c r="J4" s="335" t="s">
        <v>52</v>
      </c>
      <c r="K4" s="336">
        <v>1</v>
      </c>
      <c r="L4" s="336">
        <v>1</v>
      </c>
      <c r="M4" s="336">
        <v>1</v>
      </c>
      <c r="N4" s="336">
        <v>1</v>
      </c>
      <c r="O4" s="336" t="s">
        <v>52</v>
      </c>
      <c r="P4" s="336" t="s">
        <v>52</v>
      </c>
      <c r="Q4" s="336">
        <v>1</v>
      </c>
      <c r="R4" s="336" t="s">
        <v>52</v>
      </c>
      <c r="S4" s="336" t="s">
        <v>52</v>
      </c>
      <c r="T4" s="336">
        <v>1</v>
      </c>
      <c r="U4" s="336" t="s">
        <v>52</v>
      </c>
      <c r="V4" s="336" t="s">
        <v>52</v>
      </c>
      <c r="W4" s="336" t="s">
        <v>52</v>
      </c>
      <c r="X4" s="336" t="s">
        <v>52</v>
      </c>
      <c r="Y4" s="336" t="s">
        <v>52</v>
      </c>
      <c r="Z4" s="336">
        <v>1</v>
      </c>
      <c r="AA4" s="336">
        <v>1</v>
      </c>
      <c r="AB4" s="336" t="s">
        <v>52</v>
      </c>
      <c r="AC4" s="337" t="s">
        <v>52</v>
      </c>
    </row>
    <row r="5" spans="1:29" ht="15">
      <c r="A5" s="315" t="s">
        <v>35</v>
      </c>
      <c r="B5" s="338" t="s">
        <v>27</v>
      </c>
      <c r="C5" s="318" t="s">
        <v>52</v>
      </c>
      <c r="D5" s="318" t="s">
        <v>694</v>
      </c>
      <c r="E5" s="339" t="s">
        <v>695</v>
      </c>
      <c r="F5" s="339" t="s">
        <v>695</v>
      </c>
      <c r="G5" s="319" t="s">
        <v>696</v>
      </c>
      <c r="H5" s="339" t="s">
        <v>25</v>
      </c>
      <c r="I5" s="319" t="s">
        <v>696</v>
      </c>
      <c r="J5" s="320" t="s">
        <v>697</v>
      </c>
      <c r="K5" s="321" t="s">
        <v>698</v>
      </c>
      <c r="L5" s="321" t="s">
        <v>699</v>
      </c>
      <c r="M5" s="321" t="s">
        <v>700</v>
      </c>
      <c r="N5" s="321" t="s">
        <v>701</v>
      </c>
      <c r="O5" s="321" t="s">
        <v>702</v>
      </c>
      <c r="P5" s="321" t="s">
        <v>703</v>
      </c>
      <c r="Q5" s="321" t="s">
        <v>704</v>
      </c>
      <c r="R5" s="321" t="s">
        <v>705</v>
      </c>
      <c r="S5" s="321" t="s">
        <v>706</v>
      </c>
      <c r="T5" s="321" t="s">
        <v>707</v>
      </c>
      <c r="U5" s="321" t="s">
        <v>708</v>
      </c>
      <c r="V5" s="321" t="s">
        <v>709</v>
      </c>
      <c r="W5" s="321" t="s">
        <v>710</v>
      </c>
      <c r="X5" s="321" t="s">
        <v>711</v>
      </c>
      <c r="Y5" s="321" t="s">
        <v>712</v>
      </c>
      <c r="Z5" s="321" t="s">
        <v>713</v>
      </c>
      <c r="AA5" s="321" t="s">
        <v>714</v>
      </c>
      <c r="AB5" s="321" t="s">
        <v>715</v>
      </c>
      <c r="AC5" s="340" t="s">
        <v>716</v>
      </c>
    </row>
    <row r="6" spans="1:29" ht="15">
      <c r="A6" s="314"/>
      <c r="B6" s="314"/>
      <c r="C6" s="314"/>
      <c r="D6" s="314"/>
      <c r="E6" s="314"/>
      <c r="F6" s="314"/>
      <c r="G6" s="314"/>
      <c r="H6" s="314"/>
      <c r="I6" s="314"/>
      <c r="J6" s="341"/>
      <c r="K6" s="314"/>
      <c r="L6" s="314"/>
      <c r="M6" s="314"/>
      <c r="N6" s="314"/>
      <c r="O6" s="314"/>
      <c r="P6" s="314"/>
      <c r="Q6" s="314"/>
      <c r="R6" s="314"/>
      <c r="S6" s="314"/>
      <c r="T6" s="314"/>
      <c r="U6" s="314"/>
      <c r="V6" s="314"/>
      <c r="W6" s="314"/>
      <c r="X6" s="314"/>
      <c r="Y6" s="314"/>
      <c r="Z6" s="314"/>
      <c r="AA6" s="314"/>
      <c r="AB6" s="314"/>
      <c r="AC6" s="327"/>
    </row>
    <row r="7" spans="1:29" ht="15">
      <c r="A7" s="326">
        <v>1</v>
      </c>
      <c r="B7" s="346" t="s">
        <v>717</v>
      </c>
      <c r="C7" s="346" t="s">
        <v>718</v>
      </c>
      <c r="D7" s="346" t="s">
        <v>53</v>
      </c>
      <c r="E7" s="347">
        <v>18</v>
      </c>
      <c r="F7" s="347" t="s">
        <v>719</v>
      </c>
      <c r="G7" s="348" t="s">
        <v>719</v>
      </c>
      <c r="H7" s="347" t="s">
        <v>719</v>
      </c>
      <c r="I7" s="370" t="s">
        <v>719</v>
      </c>
      <c r="J7" s="349">
        <v>1</v>
      </c>
      <c r="K7" s="350">
        <v>1</v>
      </c>
      <c r="L7" s="350">
        <v>1</v>
      </c>
      <c r="M7" s="350">
        <v>1</v>
      </c>
      <c r="N7" s="350">
        <v>1</v>
      </c>
      <c r="O7" s="350">
        <v>1</v>
      </c>
      <c r="P7" s="350">
        <v>1</v>
      </c>
      <c r="Q7" s="350">
        <v>1</v>
      </c>
      <c r="R7" s="350">
        <v>1</v>
      </c>
      <c r="S7" s="350">
        <v>1</v>
      </c>
      <c r="T7" s="350">
        <v>1</v>
      </c>
      <c r="U7" s="350">
        <v>1</v>
      </c>
      <c r="V7" s="350">
        <v>1</v>
      </c>
      <c r="W7" s="350">
        <v>1</v>
      </c>
      <c r="X7" s="350">
        <v>1</v>
      </c>
      <c r="Y7" s="350">
        <v>1</v>
      </c>
      <c r="Z7" s="350">
        <v>1</v>
      </c>
      <c r="AA7" s="350">
        <v>1</v>
      </c>
      <c r="AB7" s="351" t="s">
        <v>52</v>
      </c>
      <c r="AC7" s="352" t="s">
        <v>52</v>
      </c>
    </row>
    <row r="8" spans="1:29" ht="15">
      <c r="A8" s="326">
        <v>1</v>
      </c>
      <c r="B8" s="342" t="s">
        <v>717</v>
      </c>
      <c r="C8" s="325" t="s">
        <v>720</v>
      </c>
      <c r="D8" s="325" t="s">
        <v>642</v>
      </c>
      <c r="E8" s="326">
        <v>18</v>
      </c>
      <c r="F8" s="326" t="s">
        <v>719</v>
      </c>
      <c r="G8" s="343" t="s">
        <v>719</v>
      </c>
      <c r="H8" s="343" t="s">
        <v>719</v>
      </c>
      <c r="I8" s="353" t="s">
        <v>719</v>
      </c>
      <c r="J8" s="344">
        <v>1</v>
      </c>
      <c r="K8" s="326">
        <v>1</v>
      </c>
      <c r="L8" s="326">
        <v>1</v>
      </c>
      <c r="M8" s="326">
        <v>1</v>
      </c>
      <c r="N8" s="326">
        <v>1</v>
      </c>
      <c r="O8" s="326">
        <v>1</v>
      </c>
      <c r="P8" s="326">
        <v>1</v>
      </c>
      <c r="Q8" s="326">
        <v>1</v>
      </c>
      <c r="R8" s="326">
        <v>1</v>
      </c>
      <c r="S8" s="326">
        <v>1</v>
      </c>
      <c r="T8" s="326">
        <v>1</v>
      </c>
      <c r="U8" s="326">
        <v>1</v>
      </c>
      <c r="V8" s="326">
        <v>1</v>
      </c>
      <c r="W8" s="326">
        <v>1</v>
      </c>
      <c r="X8" s="326">
        <v>1</v>
      </c>
      <c r="Y8" s="326">
        <v>1</v>
      </c>
      <c r="Z8" s="326">
        <v>1</v>
      </c>
      <c r="AA8" s="326">
        <v>1</v>
      </c>
      <c r="AB8" s="316" t="s">
        <v>52</v>
      </c>
      <c r="AC8" s="327" t="s">
        <v>52</v>
      </c>
    </row>
    <row r="9" spans="1:29" ht="15">
      <c r="A9" s="326">
        <v>3</v>
      </c>
      <c r="B9" s="342" t="s">
        <v>717</v>
      </c>
      <c r="C9" s="325" t="s">
        <v>722</v>
      </c>
      <c r="D9" s="325" t="s">
        <v>723</v>
      </c>
      <c r="E9" s="326">
        <v>14</v>
      </c>
      <c r="F9" s="326" t="s">
        <v>719</v>
      </c>
      <c r="G9" s="343" t="s">
        <v>719</v>
      </c>
      <c r="H9" s="343" t="s">
        <v>719</v>
      </c>
      <c r="I9" s="353" t="s">
        <v>719</v>
      </c>
      <c r="J9" s="344">
        <v>1</v>
      </c>
      <c r="K9" s="326">
        <v>1</v>
      </c>
      <c r="L9" s="326" t="s">
        <v>52</v>
      </c>
      <c r="M9" s="326">
        <v>1</v>
      </c>
      <c r="N9" s="326">
        <v>1</v>
      </c>
      <c r="O9" s="326" t="s">
        <v>52</v>
      </c>
      <c r="P9" s="326">
        <v>1</v>
      </c>
      <c r="Q9" s="326">
        <v>1</v>
      </c>
      <c r="R9" s="326">
        <v>1</v>
      </c>
      <c r="S9" s="326">
        <v>1</v>
      </c>
      <c r="T9" s="326">
        <v>1</v>
      </c>
      <c r="U9" s="326">
        <v>1</v>
      </c>
      <c r="V9" s="326">
        <v>1</v>
      </c>
      <c r="W9" s="326" t="s">
        <v>52</v>
      </c>
      <c r="X9" s="326">
        <v>1</v>
      </c>
      <c r="Y9" s="326">
        <v>1</v>
      </c>
      <c r="Z9" s="326">
        <v>1</v>
      </c>
      <c r="AA9" s="326" t="s">
        <v>52</v>
      </c>
      <c r="AB9" s="316" t="s">
        <v>52</v>
      </c>
      <c r="AC9" s="327" t="s">
        <v>52</v>
      </c>
    </row>
    <row r="10" spans="1:29" s="237" customFormat="1" ht="15">
      <c r="A10" s="354">
        <v>4</v>
      </c>
      <c r="B10" s="361" t="s">
        <v>717</v>
      </c>
      <c r="C10" s="345" t="s">
        <v>721</v>
      </c>
      <c r="D10" s="345" t="s">
        <v>8</v>
      </c>
      <c r="E10" s="354">
        <v>13</v>
      </c>
      <c r="F10" s="354" t="s">
        <v>719</v>
      </c>
      <c r="G10" s="362" t="s">
        <v>719</v>
      </c>
      <c r="H10" s="362" t="s">
        <v>719</v>
      </c>
      <c r="I10" s="323" t="s">
        <v>719</v>
      </c>
      <c r="J10" s="363">
        <v>1</v>
      </c>
      <c r="K10" s="354">
        <v>1</v>
      </c>
      <c r="L10" s="354">
        <v>1</v>
      </c>
      <c r="M10" s="354">
        <v>1</v>
      </c>
      <c r="N10" s="354">
        <v>1</v>
      </c>
      <c r="O10" s="354">
        <v>1</v>
      </c>
      <c r="P10" s="354">
        <v>1</v>
      </c>
      <c r="Q10" s="354">
        <v>1</v>
      </c>
      <c r="R10" s="354" t="s">
        <v>52</v>
      </c>
      <c r="S10" s="354">
        <v>1</v>
      </c>
      <c r="T10" s="354" t="s">
        <v>52</v>
      </c>
      <c r="U10" s="354">
        <v>1</v>
      </c>
      <c r="V10" s="354" t="s">
        <v>52</v>
      </c>
      <c r="W10" s="354">
        <v>1</v>
      </c>
      <c r="X10" s="354">
        <v>1</v>
      </c>
      <c r="Y10" s="354" t="s">
        <v>52</v>
      </c>
      <c r="Z10" s="354">
        <v>1</v>
      </c>
      <c r="AA10" s="354" t="s">
        <v>52</v>
      </c>
      <c r="AB10" s="354" t="s">
        <v>52</v>
      </c>
      <c r="AC10" s="355" t="s">
        <v>52</v>
      </c>
    </row>
    <row r="11" spans="1:29" ht="15">
      <c r="A11" s="354">
        <v>5</v>
      </c>
      <c r="B11" s="361" t="s">
        <v>717</v>
      </c>
      <c r="C11" s="345" t="s">
        <v>733</v>
      </c>
      <c r="D11" s="345" t="s">
        <v>333</v>
      </c>
      <c r="E11" s="354">
        <v>11</v>
      </c>
      <c r="F11" s="354" t="s">
        <v>719</v>
      </c>
      <c r="G11" s="362" t="s">
        <v>719</v>
      </c>
      <c r="H11" s="362" t="s">
        <v>719</v>
      </c>
      <c r="I11" s="323" t="s">
        <v>719</v>
      </c>
      <c r="J11" s="363">
        <v>1</v>
      </c>
      <c r="K11" s="354" t="s">
        <v>52</v>
      </c>
      <c r="L11" s="354" t="s">
        <v>52</v>
      </c>
      <c r="M11" s="354">
        <v>1</v>
      </c>
      <c r="N11" s="354">
        <v>1</v>
      </c>
      <c r="O11" s="354" t="s">
        <v>52</v>
      </c>
      <c r="P11" s="354" t="s">
        <v>52</v>
      </c>
      <c r="Q11" s="354" t="s">
        <v>52</v>
      </c>
      <c r="R11" s="354">
        <v>1</v>
      </c>
      <c r="S11" s="354" t="s">
        <v>52</v>
      </c>
      <c r="T11" s="354">
        <v>1</v>
      </c>
      <c r="U11" s="354">
        <v>1</v>
      </c>
      <c r="V11" s="354">
        <v>1</v>
      </c>
      <c r="W11" s="354">
        <v>1</v>
      </c>
      <c r="X11" s="354">
        <v>1</v>
      </c>
      <c r="Y11" s="354">
        <v>1</v>
      </c>
      <c r="Z11" s="354">
        <v>1</v>
      </c>
      <c r="AA11" s="316" t="s">
        <v>52</v>
      </c>
      <c r="AB11" s="316" t="s">
        <v>52</v>
      </c>
      <c r="AC11" s="327" t="s">
        <v>52</v>
      </c>
    </row>
    <row r="12" spans="1:29" ht="15">
      <c r="A12" s="354">
        <v>6</v>
      </c>
      <c r="B12" s="356" t="s">
        <v>717</v>
      </c>
      <c r="C12" s="356" t="s">
        <v>727</v>
      </c>
      <c r="D12" s="356" t="s">
        <v>728</v>
      </c>
      <c r="E12" s="357">
        <v>10</v>
      </c>
      <c r="F12" s="357" t="s">
        <v>719</v>
      </c>
      <c r="G12" s="358" t="s">
        <v>719</v>
      </c>
      <c r="H12" s="357" t="s">
        <v>719</v>
      </c>
      <c r="I12" s="359" t="s">
        <v>719</v>
      </c>
      <c r="J12" s="360" t="s">
        <v>52</v>
      </c>
      <c r="K12" s="351">
        <v>1</v>
      </c>
      <c r="L12" s="351" t="s">
        <v>52</v>
      </c>
      <c r="M12" s="351" t="s">
        <v>52</v>
      </c>
      <c r="N12" s="351">
        <v>1</v>
      </c>
      <c r="O12" s="351" t="s">
        <v>52</v>
      </c>
      <c r="P12" s="351">
        <v>1</v>
      </c>
      <c r="Q12" s="351">
        <v>1</v>
      </c>
      <c r="R12" s="351">
        <v>1</v>
      </c>
      <c r="S12" s="351">
        <v>1</v>
      </c>
      <c r="T12" s="351">
        <v>1</v>
      </c>
      <c r="U12" s="351" t="s">
        <v>52</v>
      </c>
      <c r="V12" s="351" t="s">
        <v>52</v>
      </c>
      <c r="W12" s="351">
        <v>1</v>
      </c>
      <c r="X12" s="351" t="s">
        <v>52</v>
      </c>
      <c r="Y12" s="351" t="s">
        <v>52</v>
      </c>
      <c r="Z12" s="351">
        <v>1</v>
      </c>
      <c r="AA12" s="351">
        <v>1</v>
      </c>
      <c r="AB12" s="351" t="s">
        <v>52</v>
      </c>
      <c r="AC12" s="352" t="s">
        <v>52</v>
      </c>
    </row>
    <row r="13" spans="1:29" ht="15">
      <c r="A13" s="316">
        <v>6</v>
      </c>
      <c r="B13" s="361" t="s">
        <v>717</v>
      </c>
      <c r="C13" s="345" t="s">
        <v>729</v>
      </c>
      <c r="D13" s="345" t="s">
        <v>730</v>
      </c>
      <c r="E13" s="354">
        <v>10</v>
      </c>
      <c r="F13" s="354" t="s">
        <v>719</v>
      </c>
      <c r="G13" s="362" t="s">
        <v>719</v>
      </c>
      <c r="H13" s="362" t="s">
        <v>719</v>
      </c>
      <c r="I13" s="323" t="s">
        <v>719</v>
      </c>
      <c r="J13" s="363" t="s">
        <v>52</v>
      </c>
      <c r="K13" s="354" t="s">
        <v>52</v>
      </c>
      <c r="L13" s="354">
        <v>1</v>
      </c>
      <c r="M13" s="354">
        <v>1</v>
      </c>
      <c r="N13" s="354">
        <v>1</v>
      </c>
      <c r="O13" s="354">
        <v>1</v>
      </c>
      <c r="P13" s="354" t="s">
        <v>52</v>
      </c>
      <c r="Q13" s="354" t="s">
        <v>52</v>
      </c>
      <c r="R13" s="354">
        <v>1</v>
      </c>
      <c r="S13" s="354" t="s">
        <v>52</v>
      </c>
      <c r="T13" s="354">
        <v>1</v>
      </c>
      <c r="U13" s="354">
        <v>1</v>
      </c>
      <c r="V13" s="354" t="s">
        <v>52</v>
      </c>
      <c r="W13" s="354">
        <v>1</v>
      </c>
      <c r="X13" s="354" t="s">
        <v>52</v>
      </c>
      <c r="Y13" s="354">
        <v>1</v>
      </c>
      <c r="Z13" s="354">
        <v>1</v>
      </c>
      <c r="AA13" s="354" t="s">
        <v>52</v>
      </c>
      <c r="AB13" s="354" t="s">
        <v>52</v>
      </c>
      <c r="AC13" s="355" t="s">
        <v>52</v>
      </c>
    </row>
    <row r="14" spans="1:29" ht="15">
      <c r="A14" s="316">
        <v>8</v>
      </c>
      <c r="B14" s="330" t="s">
        <v>717</v>
      </c>
      <c r="C14" s="314" t="s">
        <v>739</v>
      </c>
      <c r="D14" s="314" t="s">
        <v>740</v>
      </c>
      <c r="E14" s="316">
        <v>9</v>
      </c>
      <c r="F14" s="316" t="s">
        <v>719</v>
      </c>
      <c r="G14" s="322" t="s">
        <v>719</v>
      </c>
      <c r="H14" s="322" t="s">
        <v>719</v>
      </c>
      <c r="I14" s="322" t="s">
        <v>719</v>
      </c>
      <c r="J14" s="341" t="s">
        <v>52</v>
      </c>
      <c r="K14" s="316" t="s">
        <v>52</v>
      </c>
      <c r="L14" s="316" t="s">
        <v>52</v>
      </c>
      <c r="M14" s="316" t="s">
        <v>52</v>
      </c>
      <c r="N14" s="316">
        <v>1</v>
      </c>
      <c r="O14" s="316">
        <v>1</v>
      </c>
      <c r="P14" s="316" t="s">
        <v>52</v>
      </c>
      <c r="Q14" s="316" t="s">
        <v>52</v>
      </c>
      <c r="R14" s="316">
        <v>1</v>
      </c>
      <c r="S14" s="316">
        <v>1</v>
      </c>
      <c r="T14" s="316" t="s">
        <v>52</v>
      </c>
      <c r="U14" s="316">
        <v>1</v>
      </c>
      <c r="V14" s="316">
        <v>1</v>
      </c>
      <c r="W14" s="316" t="s">
        <v>52</v>
      </c>
      <c r="X14" s="316">
        <v>1</v>
      </c>
      <c r="Y14" s="316" t="s">
        <v>52</v>
      </c>
      <c r="Z14" s="316">
        <v>1</v>
      </c>
      <c r="AA14" s="316">
        <v>1</v>
      </c>
      <c r="AB14" s="316" t="s">
        <v>52</v>
      </c>
      <c r="AC14" s="327" t="s">
        <v>52</v>
      </c>
    </row>
    <row r="15" spans="1:29" ht="15">
      <c r="A15" s="354">
        <v>9</v>
      </c>
      <c r="B15" s="361" t="s">
        <v>717</v>
      </c>
      <c r="C15" s="345" t="s">
        <v>724</v>
      </c>
      <c r="D15" s="345" t="s">
        <v>339</v>
      </c>
      <c r="E15" s="354">
        <v>8</v>
      </c>
      <c r="F15" s="354" t="s">
        <v>719</v>
      </c>
      <c r="G15" s="362" t="s">
        <v>719</v>
      </c>
      <c r="H15" s="362" t="s">
        <v>719</v>
      </c>
      <c r="I15" s="323" t="s">
        <v>719</v>
      </c>
      <c r="J15" s="363">
        <v>1</v>
      </c>
      <c r="K15" s="354">
        <v>1</v>
      </c>
      <c r="L15" s="354" t="s">
        <v>52</v>
      </c>
      <c r="M15" s="354">
        <v>1</v>
      </c>
      <c r="N15" s="354">
        <v>1</v>
      </c>
      <c r="O15" s="354" t="s">
        <v>52</v>
      </c>
      <c r="P15" s="354">
        <v>1</v>
      </c>
      <c r="Q15" s="354" t="s">
        <v>52</v>
      </c>
      <c r="R15" s="354" t="s">
        <v>52</v>
      </c>
      <c r="S15" s="354">
        <v>1</v>
      </c>
      <c r="T15" s="354" t="s">
        <v>52</v>
      </c>
      <c r="U15" s="354" t="s">
        <v>52</v>
      </c>
      <c r="V15" s="354" t="s">
        <v>52</v>
      </c>
      <c r="W15" s="354" t="s">
        <v>52</v>
      </c>
      <c r="X15" s="354">
        <v>1</v>
      </c>
      <c r="Y15" s="354">
        <v>1</v>
      </c>
      <c r="Z15" s="354" t="s">
        <v>52</v>
      </c>
      <c r="AA15" s="354" t="s">
        <v>52</v>
      </c>
      <c r="AB15" s="354" t="s">
        <v>52</v>
      </c>
      <c r="AC15" s="355" t="s">
        <v>52</v>
      </c>
    </row>
    <row r="16" spans="1:29" ht="15">
      <c r="A16" s="354">
        <v>9</v>
      </c>
      <c r="B16" s="361" t="s">
        <v>717</v>
      </c>
      <c r="C16" s="345" t="s">
        <v>725</v>
      </c>
      <c r="D16" s="345" t="s">
        <v>726</v>
      </c>
      <c r="E16" s="354">
        <v>8</v>
      </c>
      <c r="F16" s="354" t="s">
        <v>719</v>
      </c>
      <c r="G16" s="362" t="s">
        <v>719</v>
      </c>
      <c r="H16" s="362" t="s">
        <v>719</v>
      </c>
      <c r="I16" s="323" t="s">
        <v>719</v>
      </c>
      <c r="J16" s="363">
        <v>1</v>
      </c>
      <c r="K16" s="364" t="s">
        <v>52</v>
      </c>
      <c r="L16" s="364">
        <v>1</v>
      </c>
      <c r="M16" s="364">
        <v>1</v>
      </c>
      <c r="N16" s="364">
        <v>1</v>
      </c>
      <c r="O16" s="364">
        <v>1</v>
      </c>
      <c r="P16" s="364" t="s">
        <v>52</v>
      </c>
      <c r="Q16" s="364">
        <v>1</v>
      </c>
      <c r="R16" s="364" t="s">
        <v>52</v>
      </c>
      <c r="S16" s="364" t="s">
        <v>52</v>
      </c>
      <c r="T16" s="364">
        <v>1</v>
      </c>
      <c r="U16" s="364" t="s">
        <v>52</v>
      </c>
      <c r="V16" s="364" t="s">
        <v>52</v>
      </c>
      <c r="W16" s="364" t="s">
        <v>52</v>
      </c>
      <c r="X16" s="364" t="s">
        <v>52</v>
      </c>
      <c r="Y16" s="364" t="s">
        <v>52</v>
      </c>
      <c r="Z16" s="364">
        <v>1</v>
      </c>
      <c r="AA16" s="364" t="s">
        <v>52</v>
      </c>
      <c r="AB16" s="364" t="s">
        <v>52</v>
      </c>
      <c r="AC16" s="355" t="s">
        <v>52</v>
      </c>
    </row>
    <row r="17" spans="1:29" ht="15">
      <c r="A17" s="354">
        <v>9</v>
      </c>
      <c r="B17" s="361" t="s">
        <v>717</v>
      </c>
      <c r="C17" s="345" t="s">
        <v>743</v>
      </c>
      <c r="D17" s="345" t="s">
        <v>340</v>
      </c>
      <c r="E17" s="354">
        <v>8</v>
      </c>
      <c r="F17" s="354" t="s">
        <v>719</v>
      </c>
      <c r="G17" s="362" t="s">
        <v>719</v>
      </c>
      <c r="H17" s="362" t="s">
        <v>719</v>
      </c>
      <c r="I17" s="323" t="s">
        <v>719</v>
      </c>
      <c r="J17" s="363" t="s">
        <v>52</v>
      </c>
      <c r="K17" s="354" t="s">
        <v>52</v>
      </c>
      <c r="L17" s="354" t="s">
        <v>52</v>
      </c>
      <c r="M17" s="354" t="s">
        <v>52</v>
      </c>
      <c r="N17" s="354" t="s">
        <v>52</v>
      </c>
      <c r="O17" s="354" t="s">
        <v>52</v>
      </c>
      <c r="P17" s="354">
        <v>1</v>
      </c>
      <c r="Q17" s="354" t="s">
        <v>52</v>
      </c>
      <c r="R17" s="354">
        <v>1</v>
      </c>
      <c r="S17" s="354">
        <v>1</v>
      </c>
      <c r="T17" s="354" t="s">
        <v>52</v>
      </c>
      <c r="U17" s="354" t="s">
        <v>52</v>
      </c>
      <c r="V17" s="354" t="s">
        <v>52</v>
      </c>
      <c r="W17" s="354">
        <v>1</v>
      </c>
      <c r="X17" s="354">
        <v>1</v>
      </c>
      <c r="Y17" s="354">
        <v>1</v>
      </c>
      <c r="Z17" s="354">
        <v>1</v>
      </c>
      <c r="AA17" s="354">
        <v>1</v>
      </c>
      <c r="AB17" s="354" t="s">
        <v>52</v>
      </c>
      <c r="AC17" s="355" t="s">
        <v>52</v>
      </c>
    </row>
    <row r="18" spans="1:29" ht="15">
      <c r="A18" s="354">
        <v>9</v>
      </c>
      <c r="B18" s="361" t="s">
        <v>717</v>
      </c>
      <c r="C18" s="345" t="s">
        <v>759</v>
      </c>
      <c r="D18" s="345" t="s">
        <v>760</v>
      </c>
      <c r="E18" s="354">
        <v>8</v>
      </c>
      <c r="F18" s="354" t="s">
        <v>719</v>
      </c>
      <c r="G18" s="362" t="s">
        <v>719</v>
      </c>
      <c r="H18" s="362" t="s">
        <v>719</v>
      </c>
      <c r="I18" s="323" t="s">
        <v>719</v>
      </c>
      <c r="J18" s="363" t="s">
        <v>52</v>
      </c>
      <c r="K18" s="354" t="s">
        <v>52</v>
      </c>
      <c r="L18" s="354" t="s">
        <v>52</v>
      </c>
      <c r="M18" s="354" t="s">
        <v>52</v>
      </c>
      <c r="N18" s="354">
        <v>1</v>
      </c>
      <c r="O18" s="354" t="s">
        <v>52</v>
      </c>
      <c r="P18" s="354" t="s">
        <v>52</v>
      </c>
      <c r="Q18" s="354" t="s">
        <v>52</v>
      </c>
      <c r="R18" s="354" t="s">
        <v>52</v>
      </c>
      <c r="S18" s="354">
        <v>1</v>
      </c>
      <c r="T18" s="354">
        <v>1</v>
      </c>
      <c r="U18" s="354" t="s">
        <v>52</v>
      </c>
      <c r="V18" s="354" t="s">
        <v>52</v>
      </c>
      <c r="W18" s="354">
        <v>1</v>
      </c>
      <c r="X18" s="354">
        <v>1</v>
      </c>
      <c r="Y18" s="354">
        <v>1</v>
      </c>
      <c r="Z18" s="354">
        <v>1</v>
      </c>
      <c r="AA18" s="354">
        <v>1</v>
      </c>
      <c r="AB18" s="354" t="s">
        <v>52</v>
      </c>
      <c r="AC18" s="355" t="s">
        <v>52</v>
      </c>
    </row>
    <row r="19" spans="1:29" ht="15">
      <c r="A19" s="354">
        <v>9</v>
      </c>
      <c r="B19" s="361" t="s">
        <v>717</v>
      </c>
      <c r="C19" s="345" t="s">
        <v>748</v>
      </c>
      <c r="D19" s="345" t="s">
        <v>9</v>
      </c>
      <c r="E19" s="354">
        <v>8</v>
      </c>
      <c r="F19" s="354" t="s">
        <v>719</v>
      </c>
      <c r="G19" s="362" t="s">
        <v>719</v>
      </c>
      <c r="H19" s="362" t="s">
        <v>719</v>
      </c>
      <c r="I19" s="362" t="s">
        <v>719</v>
      </c>
      <c r="J19" s="363" t="s">
        <v>52</v>
      </c>
      <c r="K19" s="354">
        <v>1</v>
      </c>
      <c r="L19" s="354" t="s">
        <v>52</v>
      </c>
      <c r="M19" s="354" t="s">
        <v>52</v>
      </c>
      <c r="N19" s="354">
        <v>1</v>
      </c>
      <c r="O19" s="354" t="s">
        <v>52</v>
      </c>
      <c r="P19" s="354" t="s">
        <v>52</v>
      </c>
      <c r="Q19" s="354" t="s">
        <v>52</v>
      </c>
      <c r="R19" s="354" t="s">
        <v>52</v>
      </c>
      <c r="S19" s="354">
        <v>1</v>
      </c>
      <c r="T19" s="354" t="s">
        <v>52</v>
      </c>
      <c r="U19" s="354">
        <v>1</v>
      </c>
      <c r="V19" s="354">
        <v>1</v>
      </c>
      <c r="W19" s="354" t="s">
        <v>52</v>
      </c>
      <c r="X19" s="354">
        <v>1</v>
      </c>
      <c r="Y19" s="354">
        <v>1</v>
      </c>
      <c r="Z19" s="354" t="s">
        <v>52</v>
      </c>
      <c r="AA19" s="354">
        <v>1</v>
      </c>
      <c r="AB19" s="354" t="s">
        <v>52</v>
      </c>
      <c r="AC19" s="355" t="s">
        <v>52</v>
      </c>
    </row>
    <row r="20" spans="1:29" ht="15">
      <c r="A20" s="354">
        <v>9</v>
      </c>
      <c r="B20" s="361" t="s">
        <v>717</v>
      </c>
      <c r="C20" s="345" t="s">
        <v>731</v>
      </c>
      <c r="D20" s="345" t="s">
        <v>732</v>
      </c>
      <c r="E20" s="354">
        <v>8</v>
      </c>
      <c r="F20" s="354" t="s">
        <v>719</v>
      </c>
      <c r="G20" s="362" t="s">
        <v>719</v>
      </c>
      <c r="H20" s="362" t="s">
        <v>719</v>
      </c>
      <c r="I20" s="362" t="s">
        <v>719</v>
      </c>
      <c r="J20" s="363">
        <v>1</v>
      </c>
      <c r="K20" s="354" t="s">
        <v>52</v>
      </c>
      <c r="L20" s="354" t="s">
        <v>52</v>
      </c>
      <c r="M20" s="354" t="s">
        <v>52</v>
      </c>
      <c r="N20" s="354">
        <v>1</v>
      </c>
      <c r="O20" s="354" t="s">
        <v>52</v>
      </c>
      <c r="P20" s="354">
        <v>1</v>
      </c>
      <c r="Q20" s="354">
        <v>1</v>
      </c>
      <c r="R20" s="354">
        <v>1</v>
      </c>
      <c r="S20" s="354" t="s">
        <v>52</v>
      </c>
      <c r="T20" s="354" t="s">
        <v>52</v>
      </c>
      <c r="U20" s="354">
        <v>1</v>
      </c>
      <c r="V20" s="354" t="s">
        <v>52</v>
      </c>
      <c r="W20" s="354">
        <v>1</v>
      </c>
      <c r="X20" s="354" t="s">
        <v>52</v>
      </c>
      <c r="Y20" s="354">
        <v>1</v>
      </c>
      <c r="Z20" s="354" t="s">
        <v>52</v>
      </c>
      <c r="AA20" s="354" t="s">
        <v>52</v>
      </c>
      <c r="AB20" s="354" t="s">
        <v>52</v>
      </c>
      <c r="AC20" s="355" t="s">
        <v>52</v>
      </c>
    </row>
    <row r="21" spans="1:29" ht="15">
      <c r="A21" s="354">
        <v>15</v>
      </c>
      <c r="B21" s="356" t="s">
        <v>717</v>
      </c>
      <c r="C21" s="356" t="s">
        <v>735</v>
      </c>
      <c r="D21" s="356" t="s">
        <v>23</v>
      </c>
      <c r="E21" s="357">
        <v>7</v>
      </c>
      <c r="F21" s="357" t="s">
        <v>719</v>
      </c>
      <c r="G21" s="358" t="s">
        <v>52</v>
      </c>
      <c r="H21" s="357" t="s">
        <v>719</v>
      </c>
      <c r="I21" s="359" t="s">
        <v>719</v>
      </c>
      <c r="J21" s="360">
        <v>1</v>
      </c>
      <c r="K21" s="351">
        <v>1</v>
      </c>
      <c r="L21" s="351" t="s">
        <v>52</v>
      </c>
      <c r="M21" s="351">
        <v>1</v>
      </c>
      <c r="N21" s="351">
        <v>1</v>
      </c>
      <c r="O21" s="351" t="s">
        <v>52</v>
      </c>
      <c r="P21" s="351" t="s">
        <v>52</v>
      </c>
      <c r="Q21" s="351" t="s">
        <v>52</v>
      </c>
      <c r="R21" s="351" t="s">
        <v>52</v>
      </c>
      <c r="S21" s="351" t="s">
        <v>52</v>
      </c>
      <c r="T21" s="351" t="s">
        <v>52</v>
      </c>
      <c r="U21" s="351" t="s">
        <v>52</v>
      </c>
      <c r="V21" s="351" t="s">
        <v>52</v>
      </c>
      <c r="W21" s="351">
        <v>1</v>
      </c>
      <c r="X21" s="351">
        <v>1</v>
      </c>
      <c r="Y21" s="351" t="s">
        <v>52</v>
      </c>
      <c r="Z21" s="351" t="s">
        <v>52</v>
      </c>
      <c r="AA21" s="351">
        <v>1</v>
      </c>
      <c r="AB21" s="351" t="s">
        <v>52</v>
      </c>
      <c r="AC21" s="352" t="s">
        <v>52</v>
      </c>
    </row>
    <row r="22" spans="1:29" ht="15">
      <c r="A22" s="354">
        <v>15</v>
      </c>
      <c r="B22" s="361" t="s">
        <v>717</v>
      </c>
      <c r="C22" s="345" t="s">
        <v>736</v>
      </c>
      <c r="D22" s="345" t="s">
        <v>737</v>
      </c>
      <c r="E22" s="354">
        <v>7</v>
      </c>
      <c r="F22" s="354" t="s">
        <v>719</v>
      </c>
      <c r="G22" s="362" t="s">
        <v>52</v>
      </c>
      <c r="H22" s="362" t="s">
        <v>719</v>
      </c>
      <c r="I22" s="323" t="s">
        <v>719</v>
      </c>
      <c r="J22" s="363">
        <v>1</v>
      </c>
      <c r="K22" s="354" t="s">
        <v>52</v>
      </c>
      <c r="L22" s="354" t="s">
        <v>52</v>
      </c>
      <c r="M22" s="354" t="s">
        <v>52</v>
      </c>
      <c r="N22" s="354">
        <v>1</v>
      </c>
      <c r="O22" s="354" t="s">
        <v>52</v>
      </c>
      <c r="P22" s="354">
        <v>1</v>
      </c>
      <c r="Q22" s="354" t="s">
        <v>52</v>
      </c>
      <c r="R22" s="354">
        <v>1</v>
      </c>
      <c r="S22" s="354" t="s">
        <v>52</v>
      </c>
      <c r="T22" s="354">
        <v>1</v>
      </c>
      <c r="U22" s="354">
        <v>1</v>
      </c>
      <c r="V22" s="354" t="s">
        <v>52</v>
      </c>
      <c r="W22" s="354" t="s">
        <v>52</v>
      </c>
      <c r="X22" s="354" t="s">
        <v>52</v>
      </c>
      <c r="Y22" s="354" t="s">
        <v>52</v>
      </c>
      <c r="Z22" s="354">
        <v>1</v>
      </c>
      <c r="AA22" s="354" t="s">
        <v>52</v>
      </c>
      <c r="AB22" s="354" t="s">
        <v>52</v>
      </c>
      <c r="AC22" s="355" t="s">
        <v>52</v>
      </c>
    </row>
    <row r="23" spans="1:29" ht="15">
      <c r="A23" s="354">
        <v>15</v>
      </c>
      <c r="B23" s="361" t="s">
        <v>717</v>
      </c>
      <c r="C23" s="345" t="s">
        <v>744</v>
      </c>
      <c r="D23" s="345" t="s">
        <v>7</v>
      </c>
      <c r="E23" s="354">
        <v>7</v>
      </c>
      <c r="F23" s="354" t="s">
        <v>719</v>
      </c>
      <c r="G23" s="362" t="s">
        <v>52</v>
      </c>
      <c r="H23" s="362" t="s">
        <v>719</v>
      </c>
      <c r="I23" s="323" t="s">
        <v>719</v>
      </c>
      <c r="J23" s="363">
        <v>1</v>
      </c>
      <c r="K23" s="354" t="s">
        <v>52</v>
      </c>
      <c r="L23" s="354" t="s">
        <v>52</v>
      </c>
      <c r="M23" s="354">
        <v>1</v>
      </c>
      <c r="N23" s="354">
        <v>1</v>
      </c>
      <c r="O23" s="354" t="s">
        <v>52</v>
      </c>
      <c r="P23" s="354" t="s">
        <v>52</v>
      </c>
      <c r="Q23" s="354" t="s">
        <v>52</v>
      </c>
      <c r="R23" s="354" t="s">
        <v>52</v>
      </c>
      <c r="S23" s="354" t="s">
        <v>52</v>
      </c>
      <c r="T23" s="354">
        <v>1</v>
      </c>
      <c r="U23" s="354" t="s">
        <v>52</v>
      </c>
      <c r="V23" s="354" t="s">
        <v>52</v>
      </c>
      <c r="W23" s="354">
        <v>1</v>
      </c>
      <c r="X23" s="354">
        <v>1</v>
      </c>
      <c r="Y23" s="354" t="s">
        <v>52</v>
      </c>
      <c r="Z23" s="354" t="s">
        <v>52</v>
      </c>
      <c r="AA23" s="354">
        <v>1</v>
      </c>
      <c r="AB23" s="354" t="s">
        <v>52</v>
      </c>
      <c r="AC23" s="355" t="s">
        <v>52</v>
      </c>
    </row>
    <row r="24" spans="1:29" ht="15">
      <c r="A24" s="354">
        <v>15</v>
      </c>
      <c r="B24" s="361" t="s">
        <v>717</v>
      </c>
      <c r="C24" s="345" t="s">
        <v>745</v>
      </c>
      <c r="D24" s="345" t="s">
        <v>746</v>
      </c>
      <c r="E24" s="354">
        <v>7</v>
      </c>
      <c r="F24" s="354" t="s">
        <v>719</v>
      </c>
      <c r="G24" s="362" t="s">
        <v>52</v>
      </c>
      <c r="H24" s="362" t="s">
        <v>719</v>
      </c>
      <c r="I24" s="323" t="s">
        <v>719</v>
      </c>
      <c r="J24" s="363" t="s">
        <v>52</v>
      </c>
      <c r="K24" s="364">
        <v>1</v>
      </c>
      <c r="L24" s="364" t="s">
        <v>52</v>
      </c>
      <c r="M24" s="364" t="s">
        <v>52</v>
      </c>
      <c r="N24" s="364" t="s">
        <v>52</v>
      </c>
      <c r="O24" s="364" t="s">
        <v>52</v>
      </c>
      <c r="P24" s="364" t="s">
        <v>52</v>
      </c>
      <c r="Q24" s="364">
        <v>1</v>
      </c>
      <c r="R24" s="364" t="s">
        <v>52</v>
      </c>
      <c r="S24" s="364">
        <v>1</v>
      </c>
      <c r="T24" s="364">
        <v>1</v>
      </c>
      <c r="U24" s="364">
        <v>1</v>
      </c>
      <c r="V24" s="364" t="s">
        <v>52</v>
      </c>
      <c r="W24" s="364">
        <v>1</v>
      </c>
      <c r="X24" s="364">
        <v>1</v>
      </c>
      <c r="Y24" s="364" t="s">
        <v>52</v>
      </c>
      <c r="Z24" s="364" t="s">
        <v>52</v>
      </c>
      <c r="AA24" s="364" t="s">
        <v>52</v>
      </c>
      <c r="AB24" s="364" t="s">
        <v>52</v>
      </c>
      <c r="AC24" s="355" t="s">
        <v>52</v>
      </c>
    </row>
    <row r="25" spans="1:29" ht="15">
      <c r="A25" s="354">
        <v>19</v>
      </c>
      <c r="B25" s="356" t="s">
        <v>717</v>
      </c>
      <c r="C25" s="356" t="s">
        <v>734</v>
      </c>
      <c r="D25" s="356" t="s">
        <v>19</v>
      </c>
      <c r="E25" s="357">
        <v>6</v>
      </c>
      <c r="F25" s="357" t="s">
        <v>719</v>
      </c>
      <c r="G25" s="358" t="s">
        <v>52</v>
      </c>
      <c r="H25" s="357" t="s">
        <v>719</v>
      </c>
      <c r="I25" s="359" t="s">
        <v>719</v>
      </c>
      <c r="J25" s="360">
        <v>1</v>
      </c>
      <c r="K25" s="351">
        <v>1</v>
      </c>
      <c r="L25" s="351">
        <v>1</v>
      </c>
      <c r="M25" s="351">
        <v>1</v>
      </c>
      <c r="N25" s="351" t="s">
        <v>52</v>
      </c>
      <c r="O25" s="351" t="s">
        <v>52</v>
      </c>
      <c r="P25" s="351" t="s">
        <v>52</v>
      </c>
      <c r="Q25" s="351" t="s">
        <v>52</v>
      </c>
      <c r="R25" s="351" t="s">
        <v>52</v>
      </c>
      <c r="S25" s="351" t="s">
        <v>52</v>
      </c>
      <c r="T25" s="351" t="s">
        <v>52</v>
      </c>
      <c r="U25" s="351" t="s">
        <v>52</v>
      </c>
      <c r="V25" s="351" t="s">
        <v>52</v>
      </c>
      <c r="W25" s="351" t="s">
        <v>52</v>
      </c>
      <c r="X25" s="351">
        <v>1</v>
      </c>
      <c r="Y25" s="351">
        <v>1</v>
      </c>
      <c r="Z25" s="351" t="s">
        <v>52</v>
      </c>
      <c r="AA25" s="351" t="s">
        <v>52</v>
      </c>
      <c r="AB25" s="351" t="s">
        <v>52</v>
      </c>
      <c r="AC25" s="352" t="s">
        <v>52</v>
      </c>
    </row>
    <row r="26" spans="1:29" ht="15">
      <c r="A26" s="354">
        <v>19</v>
      </c>
      <c r="B26" s="356" t="s">
        <v>717</v>
      </c>
      <c r="C26" s="356" t="s">
        <v>752</v>
      </c>
      <c r="D26" s="356" t="s">
        <v>650</v>
      </c>
      <c r="E26" s="357">
        <v>6</v>
      </c>
      <c r="F26" s="357" t="s">
        <v>719</v>
      </c>
      <c r="G26" s="358" t="s">
        <v>52</v>
      </c>
      <c r="H26" s="357" t="s">
        <v>719</v>
      </c>
      <c r="I26" s="359" t="s">
        <v>719</v>
      </c>
      <c r="J26" s="360" t="s">
        <v>52</v>
      </c>
      <c r="K26" s="351" t="s">
        <v>52</v>
      </c>
      <c r="L26" s="351" t="s">
        <v>52</v>
      </c>
      <c r="M26" s="351" t="s">
        <v>52</v>
      </c>
      <c r="N26" s="351">
        <v>1</v>
      </c>
      <c r="O26" s="351" t="s">
        <v>52</v>
      </c>
      <c r="P26" s="351" t="s">
        <v>52</v>
      </c>
      <c r="Q26" s="351" t="s">
        <v>52</v>
      </c>
      <c r="R26" s="351" t="s">
        <v>52</v>
      </c>
      <c r="S26" s="351">
        <v>1</v>
      </c>
      <c r="T26" s="351" t="s">
        <v>52</v>
      </c>
      <c r="U26" s="351">
        <v>1</v>
      </c>
      <c r="V26" s="351">
        <v>1</v>
      </c>
      <c r="W26" s="351" t="s">
        <v>52</v>
      </c>
      <c r="X26" s="351" t="s">
        <v>52</v>
      </c>
      <c r="Y26" s="351" t="s">
        <v>52</v>
      </c>
      <c r="Z26" s="351">
        <v>1</v>
      </c>
      <c r="AA26" s="351">
        <v>1</v>
      </c>
      <c r="AB26" s="351" t="s">
        <v>52</v>
      </c>
      <c r="AC26" s="352" t="s">
        <v>52</v>
      </c>
    </row>
    <row r="27" spans="1:29" ht="15">
      <c r="A27" s="354">
        <v>19</v>
      </c>
      <c r="B27" s="356" t="s">
        <v>717</v>
      </c>
      <c r="C27" s="356" t="s">
        <v>741</v>
      </c>
      <c r="D27" s="356" t="s">
        <v>742</v>
      </c>
      <c r="E27" s="357">
        <v>6</v>
      </c>
      <c r="F27" s="357" t="s">
        <v>719</v>
      </c>
      <c r="G27" s="358" t="s">
        <v>52</v>
      </c>
      <c r="H27" s="357" t="s">
        <v>719</v>
      </c>
      <c r="I27" s="359" t="s">
        <v>719</v>
      </c>
      <c r="J27" s="360" t="s">
        <v>52</v>
      </c>
      <c r="K27" s="351">
        <v>1</v>
      </c>
      <c r="L27" s="351" t="s">
        <v>52</v>
      </c>
      <c r="M27" s="351" t="s">
        <v>52</v>
      </c>
      <c r="N27" s="351">
        <v>1</v>
      </c>
      <c r="O27" s="351" t="s">
        <v>52</v>
      </c>
      <c r="P27" s="351" t="s">
        <v>52</v>
      </c>
      <c r="Q27" s="351" t="s">
        <v>52</v>
      </c>
      <c r="R27" s="351">
        <v>1</v>
      </c>
      <c r="S27" s="351" t="s">
        <v>52</v>
      </c>
      <c r="T27" s="351" t="s">
        <v>52</v>
      </c>
      <c r="U27" s="351" t="s">
        <v>52</v>
      </c>
      <c r="V27" s="351">
        <v>1</v>
      </c>
      <c r="W27" s="351" t="s">
        <v>52</v>
      </c>
      <c r="X27" s="351" t="s">
        <v>52</v>
      </c>
      <c r="Y27" s="351">
        <v>1</v>
      </c>
      <c r="Z27" s="351" t="s">
        <v>52</v>
      </c>
      <c r="AA27" s="351">
        <v>1</v>
      </c>
      <c r="AB27" s="351" t="s">
        <v>52</v>
      </c>
      <c r="AC27" s="352" t="s">
        <v>52</v>
      </c>
    </row>
    <row r="28" spans="1:29" ht="15">
      <c r="A28" s="354">
        <v>19</v>
      </c>
      <c r="B28" s="361" t="s">
        <v>717</v>
      </c>
      <c r="C28" s="345" t="s">
        <v>738</v>
      </c>
      <c r="D28" s="345" t="s">
        <v>469</v>
      </c>
      <c r="E28" s="354">
        <v>6</v>
      </c>
      <c r="F28" s="354" t="s">
        <v>719</v>
      </c>
      <c r="G28" s="362" t="s">
        <v>52</v>
      </c>
      <c r="H28" s="362" t="s">
        <v>719</v>
      </c>
      <c r="I28" s="323" t="s">
        <v>719</v>
      </c>
      <c r="J28" s="363" t="s">
        <v>52</v>
      </c>
      <c r="K28" s="354" t="s">
        <v>52</v>
      </c>
      <c r="L28" s="354" t="s">
        <v>52</v>
      </c>
      <c r="M28" s="354" t="s">
        <v>52</v>
      </c>
      <c r="N28" s="354">
        <v>1</v>
      </c>
      <c r="O28" s="354" t="s">
        <v>52</v>
      </c>
      <c r="P28" s="354">
        <v>1</v>
      </c>
      <c r="Q28" s="354" t="s">
        <v>52</v>
      </c>
      <c r="R28" s="354">
        <v>1</v>
      </c>
      <c r="S28" s="354">
        <v>1</v>
      </c>
      <c r="T28" s="354" t="s">
        <v>52</v>
      </c>
      <c r="U28" s="354" t="s">
        <v>52</v>
      </c>
      <c r="V28" s="354" t="s">
        <v>52</v>
      </c>
      <c r="W28" s="354">
        <v>1</v>
      </c>
      <c r="X28" s="354" t="s">
        <v>52</v>
      </c>
      <c r="Y28" s="354" t="s">
        <v>52</v>
      </c>
      <c r="Z28" s="354" t="s">
        <v>52</v>
      </c>
      <c r="AA28" s="354">
        <v>1</v>
      </c>
      <c r="AB28" s="354" t="s">
        <v>52</v>
      </c>
      <c r="AC28" s="355" t="s">
        <v>52</v>
      </c>
    </row>
    <row r="29" spans="1:29" ht="15">
      <c r="A29" s="354">
        <v>19</v>
      </c>
      <c r="B29" s="361" t="s">
        <v>717</v>
      </c>
      <c r="C29" s="345" t="s">
        <v>765</v>
      </c>
      <c r="D29" s="345" t="s">
        <v>334</v>
      </c>
      <c r="E29" s="354">
        <v>6</v>
      </c>
      <c r="F29" s="354" t="s">
        <v>719</v>
      </c>
      <c r="G29" s="362" t="s">
        <v>52</v>
      </c>
      <c r="H29" s="362" t="s">
        <v>719</v>
      </c>
      <c r="I29" s="323" t="s">
        <v>719</v>
      </c>
      <c r="J29" s="363" t="s">
        <v>52</v>
      </c>
      <c r="K29" s="354" t="s">
        <v>52</v>
      </c>
      <c r="L29" s="354" t="s">
        <v>52</v>
      </c>
      <c r="M29" s="354" t="s">
        <v>52</v>
      </c>
      <c r="N29" s="354" t="s">
        <v>52</v>
      </c>
      <c r="O29" s="354" t="s">
        <v>52</v>
      </c>
      <c r="P29" s="354" t="s">
        <v>52</v>
      </c>
      <c r="Q29" s="354" t="s">
        <v>52</v>
      </c>
      <c r="R29" s="354">
        <v>1</v>
      </c>
      <c r="S29" s="354" t="s">
        <v>52</v>
      </c>
      <c r="T29" s="354" t="s">
        <v>52</v>
      </c>
      <c r="U29" s="354" t="s">
        <v>52</v>
      </c>
      <c r="V29" s="354">
        <v>1</v>
      </c>
      <c r="W29" s="354" t="s">
        <v>52</v>
      </c>
      <c r="X29" s="354">
        <v>1</v>
      </c>
      <c r="Y29" s="354">
        <v>1</v>
      </c>
      <c r="Z29" s="354">
        <v>1</v>
      </c>
      <c r="AA29" s="354">
        <v>1</v>
      </c>
      <c r="AB29" s="354" t="s">
        <v>52</v>
      </c>
      <c r="AC29" s="355" t="s">
        <v>52</v>
      </c>
    </row>
    <row r="30" spans="1:29" ht="15">
      <c r="A30" s="354">
        <v>24</v>
      </c>
      <c r="B30" s="361" t="s">
        <v>717</v>
      </c>
      <c r="C30" s="345" t="s">
        <v>755</v>
      </c>
      <c r="D30" s="345" t="s">
        <v>756</v>
      </c>
      <c r="E30" s="354">
        <v>5</v>
      </c>
      <c r="F30" s="354" t="s">
        <v>719</v>
      </c>
      <c r="G30" s="362" t="s">
        <v>52</v>
      </c>
      <c r="H30" s="362" t="s">
        <v>719</v>
      </c>
      <c r="I30" s="323" t="s">
        <v>719</v>
      </c>
      <c r="J30" s="363" t="s">
        <v>52</v>
      </c>
      <c r="K30" s="354" t="s">
        <v>52</v>
      </c>
      <c r="L30" s="354" t="s">
        <v>52</v>
      </c>
      <c r="M30" s="354">
        <v>1</v>
      </c>
      <c r="N30" s="354" t="s">
        <v>52</v>
      </c>
      <c r="O30" s="354" t="s">
        <v>52</v>
      </c>
      <c r="P30" s="354" t="s">
        <v>52</v>
      </c>
      <c r="Q30" s="354" t="s">
        <v>52</v>
      </c>
      <c r="R30" s="354" t="s">
        <v>52</v>
      </c>
      <c r="S30" s="354">
        <v>1</v>
      </c>
      <c r="T30" s="354" t="s">
        <v>52</v>
      </c>
      <c r="U30" s="354">
        <v>1</v>
      </c>
      <c r="V30" s="354">
        <v>1</v>
      </c>
      <c r="W30" s="354" t="s">
        <v>52</v>
      </c>
      <c r="X30" s="354" t="s">
        <v>52</v>
      </c>
      <c r="Y30" s="354" t="s">
        <v>52</v>
      </c>
      <c r="Z30" s="354">
        <v>1</v>
      </c>
      <c r="AA30" s="354" t="s">
        <v>52</v>
      </c>
      <c r="AB30" s="354" t="s">
        <v>52</v>
      </c>
      <c r="AC30" s="355" t="s">
        <v>52</v>
      </c>
    </row>
    <row r="31" spans="1:29" ht="15">
      <c r="A31" s="354">
        <v>25</v>
      </c>
      <c r="B31" s="361" t="s">
        <v>717</v>
      </c>
      <c r="C31" s="345" t="s">
        <v>757</v>
      </c>
      <c r="D31" s="345" t="s">
        <v>758</v>
      </c>
      <c r="E31" s="354">
        <v>4</v>
      </c>
      <c r="F31" s="354" t="s">
        <v>719</v>
      </c>
      <c r="G31" s="362" t="s">
        <v>52</v>
      </c>
      <c r="H31" s="362" t="s">
        <v>719</v>
      </c>
      <c r="I31" s="323" t="s">
        <v>719</v>
      </c>
      <c r="J31" s="363" t="s">
        <v>52</v>
      </c>
      <c r="K31" s="364" t="s">
        <v>52</v>
      </c>
      <c r="L31" s="364" t="s">
        <v>52</v>
      </c>
      <c r="M31" s="364">
        <v>1</v>
      </c>
      <c r="N31" s="364" t="s">
        <v>52</v>
      </c>
      <c r="O31" s="364" t="s">
        <v>52</v>
      </c>
      <c r="P31" s="364">
        <v>1</v>
      </c>
      <c r="Q31" s="364" t="s">
        <v>52</v>
      </c>
      <c r="R31" s="364" t="s">
        <v>52</v>
      </c>
      <c r="S31" s="364" t="s">
        <v>52</v>
      </c>
      <c r="T31" s="364">
        <v>1</v>
      </c>
      <c r="U31" s="364" t="s">
        <v>52</v>
      </c>
      <c r="V31" s="364" t="s">
        <v>52</v>
      </c>
      <c r="W31" s="364" t="s">
        <v>52</v>
      </c>
      <c r="X31" s="364" t="s">
        <v>52</v>
      </c>
      <c r="Y31" s="364" t="s">
        <v>52</v>
      </c>
      <c r="Z31" s="364" t="s">
        <v>52</v>
      </c>
      <c r="AA31" s="364">
        <v>1</v>
      </c>
      <c r="AB31" s="364" t="s">
        <v>52</v>
      </c>
      <c r="AC31" s="355" t="s">
        <v>52</v>
      </c>
    </row>
    <row r="32" spans="1:29" ht="15">
      <c r="A32" s="354">
        <v>25</v>
      </c>
      <c r="B32" s="361" t="s">
        <v>717</v>
      </c>
      <c r="C32" s="345" t="s">
        <v>747</v>
      </c>
      <c r="D32" s="345" t="s">
        <v>646</v>
      </c>
      <c r="E32" s="354">
        <v>4</v>
      </c>
      <c r="F32" s="354" t="s">
        <v>52</v>
      </c>
      <c r="G32" s="362" t="s">
        <v>52</v>
      </c>
      <c r="H32" s="362" t="s">
        <v>719</v>
      </c>
      <c r="I32" s="323" t="s">
        <v>719</v>
      </c>
      <c r="J32" s="363" t="s">
        <v>52</v>
      </c>
      <c r="K32" s="354" t="s">
        <v>52</v>
      </c>
      <c r="L32" s="354" t="s">
        <v>52</v>
      </c>
      <c r="M32" s="354" t="s">
        <v>52</v>
      </c>
      <c r="N32" s="354" t="s">
        <v>52</v>
      </c>
      <c r="O32" s="354" t="s">
        <v>52</v>
      </c>
      <c r="P32" s="354">
        <v>1</v>
      </c>
      <c r="Q32" s="354">
        <v>1</v>
      </c>
      <c r="R32" s="354" t="s">
        <v>52</v>
      </c>
      <c r="S32" s="354">
        <v>1</v>
      </c>
      <c r="T32" s="354" t="s">
        <v>52</v>
      </c>
      <c r="U32" s="354">
        <v>1</v>
      </c>
      <c r="V32" s="354" t="s">
        <v>52</v>
      </c>
      <c r="W32" s="354" t="s">
        <v>52</v>
      </c>
      <c r="X32" s="354" t="s">
        <v>52</v>
      </c>
      <c r="Y32" s="354" t="s">
        <v>52</v>
      </c>
      <c r="Z32" s="354" t="s">
        <v>52</v>
      </c>
      <c r="AA32" s="354" t="s">
        <v>52</v>
      </c>
      <c r="AB32" s="354" t="s">
        <v>52</v>
      </c>
      <c r="AC32" s="355" t="s">
        <v>52</v>
      </c>
    </row>
    <row r="33" spans="1:29" ht="15">
      <c r="A33" s="354">
        <v>25</v>
      </c>
      <c r="B33" s="361" t="s">
        <v>717</v>
      </c>
      <c r="C33" s="345" t="s">
        <v>750</v>
      </c>
      <c r="D33" s="345" t="s">
        <v>751</v>
      </c>
      <c r="E33" s="354">
        <v>4</v>
      </c>
      <c r="F33" s="354" t="s">
        <v>719</v>
      </c>
      <c r="G33" s="362" t="s">
        <v>52</v>
      </c>
      <c r="H33" s="362" t="s">
        <v>719</v>
      </c>
      <c r="I33" s="323" t="s">
        <v>719</v>
      </c>
      <c r="J33" s="363">
        <v>1</v>
      </c>
      <c r="K33" s="354">
        <v>1</v>
      </c>
      <c r="L33" s="354">
        <v>1</v>
      </c>
      <c r="M33" s="354" t="s">
        <v>52</v>
      </c>
      <c r="N33" s="354" t="s">
        <v>52</v>
      </c>
      <c r="O33" s="354" t="s">
        <v>52</v>
      </c>
      <c r="P33" s="354" t="s">
        <v>52</v>
      </c>
      <c r="Q33" s="354" t="s">
        <v>52</v>
      </c>
      <c r="R33" s="354" t="s">
        <v>52</v>
      </c>
      <c r="S33" s="354" t="s">
        <v>52</v>
      </c>
      <c r="T33" s="354">
        <v>1</v>
      </c>
      <c r="U33" s="354" t="s">
        <v>52</v>
      </c>
      <c r="V33" s="354" t="s">
        <v>52</v>
      </c>
      <c r="W33" s="354" t="s">
        <v>52</v>
      </c>
      <c r="X33" s="354" t="s">
        <v>52</v>
      </c>
      <c r="Y33" s="354" t="s">
        <v>52</v>
      </c>
      <c r="Z33" s="354" t="s">
        <v>52</v>
      </c>
      <c r="AA33" s="354" t="s">
        <v>52</v>
      </c>
      <c r="AB33" s="354" t="s">
        <v>52</v>
      </c>
      <c r="AC33" s="355" t="s">
        <v>52</v>
      </c>
    </row>
    <row r="34" spans="1:29" ht="15">
      <c r="A34" s="354">
        <v>28</v>
      </c>
      <c r="B34" s="356" t="s">
        <v>717</v>
      </c>
      <c r="C34" s="356" t="s">
        <v>832</v>
      </c>
      <c r="D34" s="356" t="s">
        <v>833</v>
      </c>
      <c r="E34" s="357">
        <v>3</v>
      </c>
      <c r="F34" s="357" t="s">
        <v>52</v>
      </c>
      <c r="G34" s="358" t="s">
        <v>52</v>
      </c>
      <c r="H34" s="357" t="s">
        <v>719</v>
      </c>
      <c r="I34" s="359" t="s">
        <v>719</v>
      </c>
      <c r="J34" s="360" t="s">
        <v>52</v>
      </c>
      <c r="K34" s="351" t="s">
        <v>52</v>
      </c>
      <c r="L34" s="351" t="s">
        <v>52</v>
      </c>
      <c r="M34" s="351" t="s">
        <v>52</v>
      </c>
      <c r="N34" s="351" t="s">
        <v>52</v>
      </c>
      <c r="O34" s="351" t="s">
        <v>52</v>
      </c>
      <c r="P34" s="351" t="s">
        <v>52</v>
      </c>
      <c r="Q34" s="351" t="s">
        <v>52</v>
      </c>
      <c r="R34" s="351" t="s">
        <v>52</v>
      </c>
      <c r="S34" s="351" t="s">
        <v>52</v>
      </c>
      <c r="T34" s="351" t="s">
        <v>52</v>
      </c>
      <c r="U34" s="351" t="s">
        <v>52</v>
      </c>
      <c r="V34" s="351">
        <v>1</v>
      </c>
      <c r="W34" s="351">
        <v>1</v>
      </c>
      <c r="X34" s="351" t="s">
        <v>52</v>
      </c>
      <c r="Y34" s="351" t="s">
        <v>52</v>
      </c>
      <c r="Z34" s="351" t="s">
        <v>52</v>
      </c>
      <c r="AA34" s="351">
        <v>1</v>
      </c>
      <c r="AB34" s="351" t="s">
        <v>52</v>
      </c>
      <c r="AC34" s="352" t="s">
        <v>52</v>
      </c>
    </row>
    <row r="35" spans="1:29" ht="15">
      <c r="A35" s="354">
        <v>28</v>
      </c>
      <c r="B35" s="361" t="s">
        <v>717</v>
      </c>
      <c r="C35" s="345" t="s">
        <v>749</v>
      </c>
      <c r="D35" s="345" t="s">
        <v>17</v>
      </c>
      <c r="E35" s="354">
        <v>3</v>
      </c>
      <c r="F35" s="354" t="s">
        <v>52</v>
      </c>
      <c r="G35" s="362" t="s">
        <v>52</v>
      </c>
      <c r="H35" s="362" t="s">
        <v>719</v>
      </c>
      <c r="I35" s="323" t="s">
        <v>719</v>
      </c>
      <c r="J35" s="363">
        <v>1</v>
      </c>
      <c r="K35" s="354" t="s">
        <v>52</v>
      </c>
      <c r="L35" s="354" t="s">
        <v>52</v>
      </c>
      <c r="M35" s="354" t="s">
        <v>52</v>
      </c>
      <c r="N35" s="354">
        <v>1</v>
      </c>
      <c r="O35" s="354" t="s">
        <v>52</v>
      </c>
      <c r="P35" s="354">
        <v>1</v>
      </c>
      <c r="Q35" s="354" t="s">
        <v>52</v>
      </c>
      <c r="R35" s="354" t="s">
        <v>52</v>
      </c>
      <c r="S35" s="354" t="s">
        <v>52</v>
      </c>
      <c r="T35" s="354" t="s">
        <v>52</v>
      </c>
      <c r="U35" s="354" t="s">
        <v>52</v>
      </c>
      <c r="V35" s="354" t="s">
        <v>52</v>
      </c>
      <c r="W35" s="354" t="s">
        <v>52</v>
      </c>
      <c r="X35" s="354" t="s">
        <v>52</v>
      </c>
      <c r="Y35" s="354" t="s">
        <v>52</v>
      </c>
      <c r="Z35" s="354" t="s">
        <v>52</v>
      </c>
      <c r="AA35" s="354" t="s">
        <v>52</v>
      </c>
      <c r="AB35" s="354" t="s">
        <v>52</v>
      </c>
      <c r="AC35" s="355" t="s">
        <v>52</v>
      </c>
    </row>
    <row r="36" spans="1:29" ht="15">
      <c r="A36" s="354">
        <v>30</v>
      </c>
      <c r="B36" s="361" t="s">
        <v>717</v>
      </c>
      <c r="C36" s="345" t="s">
        <v>753</v>
      </c>
      <c r="D36" s="345" t="s">
        <v>754</v>
      </c>
      <c r="E36" s="354">
        <v>2</v>
      </c>
      <c r="F36" s="354" t="s">
        <v>52</v>
      </c>
      <c r="G36" s="362" t="s">
        <v>52</v>
      </c>
      <c r="H36" s="362" t="s">
        <v>719</v>
      </c>
      <c r="I36" s="323" t="s">
        <v>52</v>
      </c>
      <c r="J36" s="363" t="s">
        <v>52</v>
      </c>
      <c r="K36" s="354" t="s">
        <v>52</v>
      </c>
      <c r="L36" s="354" t="s">
        <v>52</v>
      </c>
      <c r="M36" s="354" t="s">
        <v>52</v>
      </c>
      <c r="N36" s="354">
        <v>1</v>
      </c>
      <c r="O36" s="354">
        <v>1</v>
      </c>
      <c r="P36" s="354" t="s">
        <v>52</v>
      </c>
      <c r="Q36" s="354" t="s">
        <v>52</v>
      </c>
      <c r="R36" s="354" t="s">
        <v>52</v>
      </c>
      <c r="S36" s="354" t="s">
        <v>52</v>
      </c>
      <c r="T36" s="354" t="s">
        <v>52</v>
      </c>
      <c r="U36" s="354" t="s">
        <v>52</v>
      </c>
      <c r="V36" s="354" t="s">
        <v>52</v>
      </c>
      <c r="W36" s="354" t="s">
        <v>52</v>
      </c>
      <c r="X36" s="354" t="s">
        <v>52</v>
      </c>
      <c r="Y36" s="354" t="s">
        <v>52</v>
      </c>
      <c r="Z36" s="354" t="s">
        <v>52</v>
      </c>
      <c r="AA36" s="354" t="s">
        <v>52</v>
      </c>
      <c r="AB36" s="354" t="s">
        <v>52</v>
      </c>
      <c r="AC36" s="355" t="s">
        <v>52</v>
      </c>
    </row>
    <row r="37" spans="1:29" ht="15">
      <c r="A37" s="354">
        <v>30</v>
      </c>
      <c r="B37" s="361" t="s">
        <v>717</v>
      </c>
      <c r="C37" s="345" t="s">
        <v>761</v>
      </c>
      <c r="D37" s="345" t="s">
        <v>13</v>
      </c>
      <c r="E37" s="354">
        <v>2</v>
      </c>
      <c r="F37" s="354" t="s">
        <v>52</v>
      </c>
      <c r="G37" s="362" t="s">
        <v>52</v>
      </c>
      <c r="H37" s="362" t="s">
        <v>719</v>
      </c>
      <c r="I37" s="323" t="s">
        <v>52</v>
      </c>
      <c r="J37" s="363" t="s">
        <v>52</v>
      </c>
      <c r="K37" s="354" t="s">
        <v>52</v>
      </c>
      <c r="L37" s="354" t="s">
        <v>52</v>
      </c>
      <c r="M37" s="354" t="s">
        <v>52</v>
      </c>
      <c r="N37" s="354">
        <v>1</v>
      </c>
      <c r="O37" s="354" t="s">
        <v>52</v>
      </c>
      <c r="P37" s="354">
        <v>1</v>
      </c>
      <c r="Q37" s="354" t="s">
        <v>52</v>
      </c>
      <c r="R37" s="354" t="s">
        <v>52</v>
      </c>
      <c r="S37" s="354" t="s">
        <v>52</v>
      </c>
      <c r="T37" s="354" t="s">
        <v>52</v>
      </c>
      <c r="U37" s="354" t="s">
        <v>52</v>
      </c>
      <c r="V37" s="354" t="s">
        <v>52</v>
      </c>
      <c r="W37" s="354" t="s">
        <v>52</v>
      </c>
      <c r="X37" s="354" t="s">
        <v>52</v>
      </c>
      <c r="Y37" s="354" t="s">
        <v>52</v>
      </c>
      <c r="Z37" s="354" t="s">
        <v>52</v>
      </c>
      <c r="AA37" s="354" t="s">
        <v>52</v>
      </c>
      <c r="AB37" s="354" t="s">
        <v>52</v>
      </c>
      <c r="AC37" s="355" t="s">
        <v>52</v>
      </c>
    </row>
    <row r="38" spans="1:29" ht="15">
      <c r="A38" s="354">
        <v>32</v>
      </c>
      <c r="B38" s="356" t="s">
        <v>717</v>
      </c>
      <c r="C38" s="356" t="s">
        <v>809</v>
      </c>
      <c r="D38" s="356" t="s">
        <v>810</v>
      </c>
      <c r="E38" s="357">
        <v>1</v>
      </c>
      <c r="F38" s="357" t="s">
        <v>52</v>
      </c>
      <c r="G38" s="358" t="s">
        <v>52</v>
      </c>
      <c r="H38" s="357" t="s">
        <v>52</v>
      </c>
      <c r="I38" s="359" t="s">
        <v>52</v>
      </c>
      <c r="J38" s="360" t="s">
        <v>52</v>
      </c>
      <c r="K38" s="351" t="s">
        <v>52</v>
      </c>
      <c r="L38" s="351" t="s">
        <v>52</v>
      </c>
      <c r="M38" s="351" t="s">
        <v>52</v>
      </c>
      <c r="N38" s="351" t="s">
        <v>52</v>
      </c>
      <c r="O38" s="351" t="s">
        <v>52</v>
      </c>
      <c r="P38" s="351" t="s">
        <v>52</v>
      </c>
      <c r="Q38" s="351" t="s">
        <v>52</v>
      </c>
      <c r="R38" s="351" t="s">
        <v>52</v>
      </c>
      <c r="S38" s="351" t="s">
        <v>52</v>
      </c>
      <c r="T38" s="351" t="s">
        <v>52</v>
      </c>
      <c r="U38" s="351">
        <v>1</v>
      </c>
      <c r="V38" s="351" t="s">
        <v>52</v>
      </c>
      <c r="W38" s="351" t="s">
        <v>52</v>
      </c>
      <c r="X38" s="351" t="s">
        <v>52</v>
      </c>
      <c r="Y38" s="351" t="s">
        <v>52</v>
      </c>
      <c r="Z38" s="351" t="s">
        <v>52</v>
      </c>
      <c r="AA38" s="351" t="s">
        <v>52</v>
      </c>
      <c r="AB38" s="351" t="s">
        <v>52</v>
      </c>
      <c r="AC38" s="352" t="s">
        <v>52</v>
      </c>
    </row>
    <row r="39" spans="1:29" ht="15">
      <c r="A39" s="354">
        <v>32</v>
      </c>
      <c r="B39" s="356" t="s">
        <v>717</v>
      </c>
      <c r="C39" s="356" t="s">
        <v>762</v>
      </c>
      <c r="D39" s="356" t="s">
        <v>640</v>
      </c>
      <c r="E39" s="357">
        <v>1</v>
      </c>
      <c r="F39" s="357" t="s">
        <v>52</v>
      </c>
      <c r="G39" s="358" t="s">
        <v>52</v>
      </c>
      <c r="H39" s="357" t="s">
        <v>719</v>
      </c>
      <c r="I39" s="359" t="s">
        <v>52</v>
      </c>
      <c r="J39" s="360" t="s">
        <v>52</v>
      </c>
      <c r="K39" s="351" t="s">
        <v>52</v>
      </c>
      <c r="L39" s="351" t="s">
        <v>52</v>
      </c>
      <c r="M39" s="351">
        <v>1</v>
      </c>
      <c r="N39" s="351" t="s">
        <v>52</v>
      </c>
      <c r="O39" s="351" t="s">
        <v>52</v>
      </c>
      <c r="P39" s="351" t="s">
        <v>52</v>
      </c>
      <c r="Q39" s="351" t="s">
        <v>52</v>
      </c>
      <c r="R39" s="351" t="s">
        <v>52</v>
      </c>
      <c r="S39" s="351" t="s">
        <v>52</v>
      </c>
      <c r="T39" s="351" t="s">
        <v>52</v>
      </c>
      <c r="U39" s="351" t="s">
        <v>52</v>
      </c>
      <c r="V39" s="351" t="s">
        <v>52</v>
      </c>
      <c r="W39" s="351" t="s">
        <v>52</v>
      </c>
      <c r="X39" s="351" t="s">
        <v>52</v>
      </c>
      <c r="Y39" s="351" t="s">
        <v>52</v>
      </c>
      <c r="Z39" s="351" t="s">
        <v>52</v>
      </c>
      <c r="AA39" s="351" t="s">
        <v>52</v>
      </c>
      <c r="AB39" s="351" t="s">
        <v>52</v>
      </c>
      <c r="AC39" s="352" t="s">
        <v>52</v>
      </c>
    </row>
    <row r="40" spans="1:29" ht="15">
      <c r="A40" s="354">
        <v>32</v>
      </c>
      <c r="B40" s="361" t="s">
        <v>717</v>
      </c>
      <c r="C40" s="345" t="s">
        <v>811</v>
      </c>
      <c r="D40" s="345" t="s">
        <v>807</v>
      </c>
      <c r="E40" s="354">
        <v>1</v>
      </c>
      <c r="F40" s="354" t="s">
        <v>52</v>
      </c>
      <c r="G40" s="362" t="s">
        <v>52</v>
      </c>
      <c r="H40" s="362" t="s">
        <v>52</v>
      </c>
      <c r="I40" s="323" t="s">
        <v>52</v>
      </c>
      <c r="J40" s="363" t="s">
        <v>52</v>
      </c>
      <c r="K40" s="354" t="s">
        <v>52</v>
      </c>
      <c r="L40" s="354" t="s">
        <v>52</v>
      </c>
      <c r="M40" s="354" t="s">
        <v>52</v>
      </c>
      <c r="N40" s="354" t="s">
        <v>52</v>
      </c>
      <c r="O40" s="354" t="s">
        <v>52</v>
      </c>
      <c r="P40" s="354" t="s">
        <v>52</v>
      </c>
      <c r="Q40" s="354" t="s">
        <v>52</v>
      </c>
      <c r="R40" s="354" t="s">
        <v>52</v>
      </c>
      <c r="S40" s="354" t="s">
        <v>52</v>
      </c>
      <c r="T40" s="354" t="s">
        <v>52</v>
      </c>
      <c r="U40" s="354">
        <v>1</v>
      </c>
      <c r="V40" s="354" t="s">
        <v>52</v>
      </c>
      <c r="W40" s="354" t="s">
        <v>52</v>
      </c>
      <c r="X40" s="354" t="s">
        <v>52</v>
      </c>
      <c r="Y40" s="354" t="s">
        <v>52</v>
      </c>
      <c r="Z40" s="354" t="s">
        <v>52</v>
      </c>
      <c r="AA40" s="354" t="s">
        <v>52</v>
      </c>
      <c r="AB40" s="354" t="s">
        <v>52</v>
      </c>
      <c r="AC40" s="355" t="s">
        <v>52</v>
      </c>
    </row>
    <row r="41" spans="1:29" ht="15">
      <c r="A41" s="354">
        <v>32</v>
      </c>
      <c r="B41" s="361" t="s">
        <v>717</v>
      </c>
      <c r="C41" s="345" t="s">
        <v>852</v>
      </c>
      <c r="D41" s="345" t="s">
        <v>853</v>
      </c>
      <c r="E41" s="354">
        <v>1</v>
      </c>
      <c r="F41" s="354" t="s">
        <v>52</v>
      </c>
      <c r="G41" s="362" t="s">
        <v>52</v>
      </c>
      <c r="H41" s="362" t="s">
        <v>52</v>
      </c>
      <c r="I41" s="323" t="s">
        <v>52</v>
      </c>
      <c r="J41" s="363" t="s">
        <v>52</v>
      </c>
      <c r="K41" s="364" t="s">
        <v>52</v>
      </c>
      <c r="L41" s="364" t="s">
        <v>52</v>
      </c>
      <c r="M41" s="364" t="s">
        <v>52</v>
      </c>
      <c r="N41" s="364" t="s">
        <v>52</v>
      </c>
      <c r="O41" s="364" t="s">
        <v>52</v>
      </c>
      <c r="P41" s="364" t="s">
        <v>52</v>
      </c>
      <c r="Q41" s="364" t="s">
        <v>52</v>
      </c>
      <c r="R41" s="364" t="s">
        <v>52</v>
      </c>
      <c r="S41" s="364" t="s">
        <v>52</v>
      </c>
      <c r="T41" s="364" t="s">
        <v>52</v>
      </c>
      <c r="U41" s="364" t="s">
        <v>52</v>
      </c>
      <c r="V41" s="364" t="s">
        <v>52</v>
      </c>
      <c r="W41" s="364" t="s">
        <v>52</v>
      </c>
      <c r="X41" s="364" t="s">
        <v>52</v>
      </c>
      <c r="Y41" s="364">
        <v>1</v>
      </c>
      <c r="Z41" s="364" t="s">
        <v>52</v>
      </c>
      <c r="AA41" s="364" t="s">
        <v>52</v>
      </c>
      <c r="AB41" s="364" t="s">
        <v>52</v>
      </c>
      <c r="AC41" s="355" t="s">
        <v>52</v>
      </c>
    </row>
    <row r="42" spans="1:29" ht="15">
      <c r="A42" s="354">
        <v>32</v>
      </c>
      <c r="B42" s="356" t="s">
        <v>717</v>
      </c>
      <c r="C42" s="356" t="s">
        <v>763</v>
      </c>
      <c r="D42" s="356" t="s">
        <v>337</v>
      </c>
      <c r="E42" s="357">
        <v>1</v>
      </c>
      <c r="F42" s="357" t="s">
        <v>52</v>
      </c>
      <c r="G42" s="358" t="s">
        <v>52</v>
      </c>
      <c r="H42" s="357" t="s">
        <v>719</v>
      </c>
      <c r="I42" s="367" t="s">
        <v>52</v>
      </c>
      <c r="J42" s="351" t="s">
        <v>52</v>
      </c>
      <c r="K42" s="351" t="s">
        <v>52</v>
      </c>
      <c r="L42" s="351" t="s">
        <v>52</v>
      </c>
      <c r="M42" s="351">
        <v>1</v>
      </c>
      <c r="N42" s="351" t="s">
        <v>52</v>
      </c>
      <c r="O42" s="351" t="s">
        <v>52</v>
      </c>
      <c r="P42" s="351" t="s">
        <v>52</v>
      </c>
      <c r="Q42" s="351" t="s">
        <v>52</v>
      </c>
      <c r="R42" s="351" t="s">
        <v>52</v>
      </c>
      <c r="S42" s="351" t="s">
        <v>52</v>
      </c>
      <c r="T42" s="351" t="s">
        <v>52</v>
      </c>
      <c r="U42" s="351" t="s">
        <v>52</v>
      </c>
      <c r="V42" s="351" t="s">
        <v>52</v>
      </c>
      <c r="W42" s="351" t="s">
        <v>52</v>
      </c>
      <c r="X42" s="351" t="s">
        <v>52</v>
      </c>
      <c r="Y42" s="351" t="s">
        <v>52</v>
      </c>
      <c r="Z42" s="351" t="s">
        <v>52</v>
      </c>
      <c r="AA42" s="351" t="s">
        <v>52</v>
      </c>
      <c r="AB42" s="351" t="s">
        <v>52</v>
      </c>
      <c r="AC42" s="352" t="s">
        <v>52</v>
      </c>
    </row>
    <row r="43" spans="1:29" ht="15">
      <c r="A43" s="354">
        <v>32</v>
      </c>
      <c r="B43" s="361" t="s">
        <v>717</v>
      </c>
      <c r="C43" s="345" t="s">
        <v>764</v>
      </c>
      <c r="D43" s="345" t="s">
        <v>639</v>
      </c>
      <c r="E43" s="354">
        <v>1</v>
      </c>
      <c r="F43" s="354" t="s">
        <v>52</v>
      </c>
      <c r="G43" s="362" t="s">
        <v>52</v>
      </c>
      <c r="H43" s="362" t="s">
        <v>719</v>
      </c>
      <c r="I43" s="324" t="s">
        <v>52</v>
      </c>
      <c r="J43" s="364" t="s">
        <v>52</v>
      </c>
      <c r="K43" s="354" t="s">
        <v>52</v>
      </c>
      <c r="L43" s="354" t="s">
        <v>52</v>
      </c>
      <c r="M43" s="354">
        <v>1</v>
      </c>
      <c r="N43" s="354" t="s">
        <v>52</v>
      </c>
      <c r="O43" s="354" t="s">
        <v>52</v>
      </c>
      <c r="P43" s="354" t="s">
        <v>52</v>
      </c>
      <c r="Q43" s="354" t="s">
        <v>52</v>
      </c>
      <c r="R43" s="354" t="s">
        <v>52</v>
      </c>
      <c r="S43" s="354" t="s">
        <v>52</v>
      </c>
      <c r="T43" s="354" t="s">
        <v>52</v>
      </c>
      <c r="U43" s="354" t="s">
        <v>52</v>
      </c>
      <c r="V43" s="354" t="s">
        <v>52</v>
      </c>
      <c r="W43" s="354" t="s">
        <v>52</v>
      </c>
      <c r="X43" s="354" t="s">
        <v>52</v>
      </c>
      <c r="Y43" s="354" t="s">
        <v>52</v>
      </c>
      <c r="Z43" s="354" t="s">
        <v>52</v>
      </c>
      <c r="AA43" s="354" t="s">
        <v>52</v>
      </c>
      <c r="AB43" s="354" t="s">
        <v>52</v>
      </c>
      <c r="AC43" s="355" t="s">
        <v>52</v>
      </c>
    </row>
    <row r="44" spans="1:29" ht="15">
      <c r="A44" s="316">
        <v>32</v>
      </c>
      <c r="B44" s="330" t="s">
        <v>717</v>
      </c>
      <c r="C44" s="314" t="s">
        <v>842</v>
      </c>
      <c r="D44" s="314" t="s">
        <v>843</v>
      </c>
      <c r="E44" s="316">
        <v>1</v>
      </c>
      <c r="F44" s="316" t="s">
        <v>52</v>
      </c>
      <c r="G44" s="322" t="s">
        <v>52</v>
      </c>
      <c r="H44" s="322" t="s">
        <v>52</v>
      </c>
      <c r="I44" s="329" t="s">
        <v>52</v>
      </c>
      <c r="J44" s="317" t="s">
        <v>52</v>
      </c>
      <c r="K44" s="317" t="s">
        <v>52</v>
      </c>
      <c r="L44" s="317" t="s">
        <v>52</v>
      </c>
      <c r="M44" s="317" t="s">
        <v>52</v>
      </c>
      <c r="N44" s="317" t="s">
        <v>52</v>
      </c>
      <c r="O44" s="317" t="s">
        <v>52</v>
      </c>
      <c r="P44" s="317" t="s">
        <v>52</v>
      </c>
      <c r="Q44" s="317" t="s">
        <v>52</v>
      </c>
      <c r="R44" s="317" t="s">
        <v>52</v>
      </c>
      <c r="S44" s="317" t="s">
        <v>52</v>
      </c>
      <c r="T44" s="317" t="s">
        <v>52</v>
      </c>
      <c r="U44" s="317" t="s">
        <v>52</v>
      </c>
      <c r="V44" s="317" t="s">
        <v>52</v>
      </c>
      <c r="W44" s="317">
        <v>1</v>
      </c>
      <c r="X44" s="317" t="s">
        <v>52</v>
      </c>
      <c r="Y44" s="317" t="s">
        <v>52</v>
      </c>
      <c r="Z44" s="317" t="s">
        <v>52</v>
      </c>
      <c r="AA44" s="317" t="s">
        <v>52</v>
      </c>
      <c r="AB44" s="317" t="s">
        <v>52</v>
      </c>
      <c r="AC44" s="327" t="s">
        <v>52</v>
      </c>
    </row>
    <row r="45" spans="1:29" ht="15">
      <c r="A45" s="316">
        <v>32</v>
      </c>
      <c r="B45" s="330" t="s">
        <v>717</v>
      </c>
      <c r="C45" s="314" t="s">
        <v>766</v>
      </c>
      <c r="D45" s="314" t="s">
        <v>767</v>
      </c>
      <c r="E45" s="316">
        <v>1</v>
      </c>
      <c r="F45" s="316" t="s">
        <v>52</v>
      </c>
      <c r="G45" s="322" t="s">
        <v>52</v>
      </c>
      <c r="H45" s="322" t="s">
        <v>719</v>
      </c>
      <c r="I45" s="329" t="s">
        <v>52</v>
      </c>
      <c r="J45" s="316" t="s">
        <v>52</v>
      </c>
      <c r="K45" s="316" t="s">
        <v>52</v>
      </c>
      <c r="L45" s="316" t="s">
        <v>52</v>
      </c>
      <c r="M45" s="316" t="s">
        <v>52</v>
      </c>
      <c r="N45" s="316">
        <v>1</v>
      </c>
      <c r="O45" s="316" t="s">
        <v>52</v>
      </c>
      <c r="P45" s="316" t="s">
        <v>52</v>
      </c>
      <c r="Q45" s="316" t="s">
        <v>52</v>
      </c>
      <c r="R45" s="316" t="s">
        <v>52</v>
      </c>
      <c r="S45" s="316" t="s">
        <v>52</v>
      </c>
      <c r="T45" s="316" t="s">
        <v>52</v>
      </c>
      <c r="U45" s="316" t="s">
        <v>52</v>
      </c>
      <c r="V45" s="316" t="s">
        <v>52</v>
      </c>
      <c r="W45" s="316" t="s">
        <v>52</v>
      </c>
      <c r="X45" s="316" t="s">
        <v>52</v>
      </c>
      <c r="Y45" s="316" t="s">
        <v>52</v>
      </c>
      <c r="Z45" s="316" t="s">
        <v>52</v>
      </c>
      <c r="AA45" s="316" t="s">
        <v>52</v>
      </c>
      <c r="AB45" s="316" t="s">
        <v>52</v>
      </c>
      <c r="AC45" s="327" t="s">
        <v>52</v>
      </c>
    </row>
    <row r="46" spans="1:29" ht="15">
      <c r="A46" s="316">
        <v>32</v>
      </c>
      <c r="B46" s="330" t="s">
        <v>717</v>
      </c>
      <c r="C46" s="314" t="s">
        <v>844</v>
      </c>
      <c r="D46" s="314" t="s">
        <v>14</v>
      </c>
      <c r="E46" s="316">
        <v>1</v>
      </c>
      <c r="F46" s="316" t="s">
        <v>52</v>
      </c>
      <c r="G46" s="322" t="s">
        <v>52</v>
      </c>
      <c r="H46" s="322" t="s">
        <v>52</v>
      </c>
      <c r="I46" s="329" t="s">
        <v>52</v>
      </c>
      <c r="J46" s="316" t="s">
        <v>52</v>
      </c>
      <c r="K46" s="316" t="s">
        <v>52</v>
      </c>
      <c r="L46" s="316" t="s">
        <v>52</v>
      </c>
      <c r="M46" s="316" t="s">
        <v>52</v>
      </c>
      <c r="N46" s="316" t="s">
        <v>52</v>
      </c>
      <c r="O46" s="316" t="s">
        <v>52</v>
      </c>
      <c r="P46" s="316" t="s">
        <v>52</v>
      </c>
      <c r="Q46" s="316" t="s">
        <v>52</v>
      </c>
      <c r="R46" s="316" t="s">
        <v>52</v>
      </c>
      <c r="S46" s="316" t="s">
        <v>52</v>
      </c>
      <c r="T46" s="316" t="s">
        <v>52</v>
      </c>
      <c r="U46" s="316" t="s">
        <v>52</v>
      </c>
      <c r="V46" s="316" t="s">
        <v>52</v>
      </c>
      <c r="W46" s="316">
        <v>1</v>
      </c>
      <c r="X46" s="316" t="s">
        <v>52</v>
      </c>
      <c r="Y46" s="316" t="s">
        <v>52</v>
      </c>
      <c r="Z46" s="316" t="s">
        <v>52</v>
      </c>
      <c r="AA46" s="316" t="s">
        <v>52</v>
      </c>
      <c r="AB46" s="316" t="s">
        <v>52</v>
      </c>
      <c r="AC46" s="327" t="s">
        <v>52</v>
      </c>
    </row>
    <row r="47" spans="1:29" ht="15">
      <c r="A47" s="314"/>
      <c r="B47" s="314"/>
      <c r="C47" s="314"/>
      <c r="D47" s="314"/>
      <c r="E47" s="314"/>
      <c r="F47" s="314"/>
      <c r="G47" s="314"/>
      <c r="H47" s="314"/>
      <c r="I47" s="329"/>
      <c r="J47" s="314"/>
      <c r="K47" s="314"/>
      <c r="L47" s="314"/>
      <c r="M47" s="314"/>
      <c r="N47" s="314"/>
      <c r="O47" s="314"/>
      <c r="P47" s="314"/>
      <c r="Q47" s="314"/>
      <c r="R47" s="314"/>
      <c r="S47" s="314"/>
      <c r="T47" s="314"/>
      <c r="U47" s="314"/>
      <c r="V47" s="314"/>
      <c r="W47" s="314"/>
      <c r="X47" s="314"/>
      <c r="Y47" s="314"/>
      <c r="Z47" s="314"/>
      <c r="AA47" s="314"/>
      <c r="AB47" s="314"/>
      <c r="AC47" s="327"/>
    </row>
    <row r="48" spans="1:29" ht="15">
      <c r="A48" s="326">
        <v>1</v>
      </c>
      <c r="B48" s="342" t="s">
        <v>768</v>
      </c>
      <c r="C48" s="325" t="s">
        <v>769</v>
      </c>
      <c r="D48" s="325" t="s">
        <v>668</v>
      </c>
      <c r="E48" s="326">
        <v>12</v>
      </c>
      <c r="F48" s="326" t="s">
        <v>719</v>
      </c>
      <c r="G48" s="343" t="s">
        <v>719</v>
      </c>
      <c r="H48" s="343" t="s">
        <v>719</v>
      </c>
      <c r="I48" s="365" t="s">
        <v>719</v>
      </c>
      <c r="J48" s="366">
        <v>1</v>
      </c>
      <c r="K48" s="326">
        <v>1</v>
      </c>
      <c r="L48" s="326" t="s">
        <v>52</v>
      </c>
      <c r="M48" s="326">
        <v>1</v>
      </c>
      <c r="N48" s="326">
        <v>1</v>
      </c>
      <c r="O48" s="326">
        <v>1</v>
      </c>
      <c r="P48" s="326">
        <v>1</v>
      </c>
      <c r="Q48" s="326">
        <v>1</v>
      </c>
      <c r="R48" s="326">
        <v>1</v>
      </c>
      <c r="S48" s="326" t="s">
        <v>52</v>
      </c>
      <c r="T48" s="326" t="s">
        <v>52</v>
      </c>
      <c r="U48" s="326" t="s">
        <v>52</v>
      </c>
      <c r="V48" s="326" t="s">
        <v>52</v>
      </c>
      <c r="W48" s="326">
        <v>1</v>
      </c>
      <c r="X48" s="326" t="s">
        <v>52</v>
      </c>
      <c r="Y48" s="326">
        <v>1</v>
      </c>
      <c r="Z48" s="326">
        <v>1</v>
      </c>
      <c r="AA48" s="326">
        <v>1</v>
      </c>
      <c r="AB48" s="316" t="s">
        <v>52</v>
      </c>
      <c r="AC48" s="327" t="s">
        <v>52</v>
      </c>
    </row>
    <row r="49" spans="1:29" ht="15">
      <c r="A49" s="326">
        <v>2</v>
      </c>
      <c r="B49" s="342" t="s">
        <v>768</v>
      </c>
      <c r="C49" s="325" t="s">
        <v>771</v>
      </c>
      <c r="D49" s="325" t="s">
        <v>772</v>
      </c>
      <c r="E49" s="326">
        <v>10</v>
      </c>
      <c r="F49" s="326" t="s">
        <v>719</v>
      </c>
      <c r="G49" s="343" t="s">
        <v>719</v>
      </c>
      <c r="H49" s="343" t="s">
        <v>719</v>
      </c>
      <c r="I49" s="365" t="s">
        <v>719</v>
      </c>
      <c r="J49" s="366" t="s">
        <v>52</v>
      </c>
      <c r="K49" s="326">
        <v>1</v>
      </c>
      <c r="L49" s="326" t="s">
        <v>52</v>
      </c>
      <c r="M49" s="326" t="s">
        <v>52</v>
      </c>
      <c r="N49" s="326">
        <v>1</v>
      </c>
      <c r="O49" s="326" t="s">
        <v>52</v>
      </c>
      <c r="P49" s="326">
        <v>1</v>
      </c>
      <c r="Q49" s="326">
        <v>1</v>
      </c>
      <c r="R49" s="326">
        <v>1</v>
      </c>
      <c r="S49" s="326">
        <v>1</v>
      </c>
      <c r="T49" s="326">
        <v>1</v>
      </c>
      <c r="U49" s="326" t="s">
        <v>52</v>
      </c>
      <c r="V49" s="326" t="s">
        <v>52</v>
      </c>
      <c r="W49" s="326">
        <v>1</v>
      </c>
      <c r="X49" s="326" t="s">
        <v>52</v>
      </c>
      <c r="Y49" s="326" t="s">
        <v>52</v>
      </c>
      <c r="Z49" s="326">
        <v>1</v>
      </c>
      <c r="AA49" s="326">
        <v>1</v>
      </c>
      <c r="AB49" s="316" t="s">
        <v>52</v>
      </c>
      <c r="AC49" s="327" t="s">
        <v>52</v>
      </c>
    </row>
    <row r="50" spans="1:29" ht="15">
      <c r="A50" s="326">
        <v>2</v>
      </c>
      <c r="B50" s="342" t="s">
        <v>768</v>
      </c>
      <c r="C50" s="325" t="s">
        <v>770</v>
      </c>
      <c r="D50" s="325" t="s">
        <v>11</v>
      </c>
      <c r="E50" s="326">
        <v>10</v>
      </c>
      <c r="F50" s="326" t="s">
        <v>719</v>
      </c>
      <c r="G50" s="343" t="s">
        <v>719</v>
      </c>
      <c r="H50" s="343" t="s">
        <v>719</v>
      </c>
      <c r="I50" s="365" t="s">
        <v>719</v>
      </c>
      <c r="J50" s="366" t="s">
        <v>52</v>
      </c>
      <c r="K50" s="326">
        <v>1</v>
      </c>
      <c r="L50" s="326" t="s">
        <v>52</v>
      </c>
      <c r="M50" s="326">
        <v>1</v>
      </c>
      <c r="N50" s="326">
        <v>1</v>
      </c>
      <c r="O50" s="326">
        <v>1</v>
      </c>
      <c r="P50" s="326" t="s">
        <v>52</v>
      </c>
      <c r="Q50" s="326">
        <v>1</v>
      </c>
      <c r="R50" s="326">
        <v>1</v>
      </c>
      <c r="S50" s="326">
        <v>1</v>
      </c>
      <c r="T50" s="326" t="s">
        <v>52</v>
      </c>
      <c r="U50" s="326" t="s">
        <v>52</v>
      </c>
      <c r="V50" s="326">
        <v>1</v>
      </c>
      <c r="W50" s="326">
        <v>1</v>
      </c>
      <c r="X50" s="326">
        <v>1</v>
      </c>
      <c r="Y50" s="326" t="s">
        <v>52</v>
      </c>
      <c r="Z50" s="326" t="s">
        <v>52</v>
      </c>
      <c r="AA50" s="326" t="s">
        <v>52</v>
      </c>
      <c r="AB50" s="316" t="s">
        <v>52</v>
      </c>
      <c r="AC50" s="327" t="s">
        <v>52</v>
      </c>
    </row>
    <row r="51" spans="1:29" ht="15">
      <c r="A51" s="316">
        <v>4</v>
      </c>
      <c r="B51" s="330" t="s">
        <v>768</v>
      </c>
      <c r="C51" s="314" t="s">
        <v>773</v>
      </c>
      <c r="D51" s="314" t="s">
        <v>662</v>
      </c>
      <c r="E51" s="316">
        <v>8</v>
      </c>
      <c r="F51" s="316" t="s">
        <v>719</v>
      </c>
      <c r="G51" s="322" t="s">
        <v>719</v>
      </c>
      <c r="H51" s="322" t="s">
        <v>719</v>
      </c>
      <c r="I51" s="329" t="s">
        <v>719</v>
      </c>
      <c r="J51" s="317" t="s">
        <v>52</v>
      </c>
      <c r="K51" s="316" t="s">
        <v>52</v>
      </c>
      <c r="L51" s="316" t="s">
        <v>52</v>
      </c>
      <c r="M51" s="316" t="s">
        <v>52</v>
      </c>
      <c r="N51" s="316">
        <v>1</v>
      </c>
      <c r="O51" s="316" t="s">
        <v>52</v>
      </c>
      <c r="P51" s="316">
        <v>1</v>
      </c>
      <c r="Q51" s="316">
        <v>1</v>
      </c>
      <c r="R51" s="316">
        <v>1</v>
      </c>
      <c r="S51" s="316">
        <v>1</v>
      </c>
      <c r="T51" s="316" t="s">
        <v>52</v>
      </c>
      <c r="U51" s="316" t="s">
        <v>52</v>
      </c>
      <c r="V51" s="316">
        <v>1</v>
      </c>
      <c r="W51" s="316">
        <v>1</v>
      </c>
      <c r="X51" s="316" t="s">
        <v>52</v>
      </c>
      <c r="Y51" s="316">
        <v>1</v>
      </c>
      <c r="Z51" s="316" t="s">
        <v>52</v>
      </c>
      <c r="AA51" s="316" t="s">
        <v>52</v>
      </c>
      <c r="AB51" s="316" t="s">
        <v>52</v>
      </c>
      <c r="AC51" s="327" t="s">
        <v>52</v>
      </c>
    </row>
    <row r="52" spans="1:29" ht="15">
      <c r="A52" s="316">
        <v>4</v>
      </c>
      <c r="B52" s="356" t="s">
        <v>768</v>
      </c>
      <c r="C52" s="356" t="s">
        <v>776</v>
      </c>
      <c r="D52" s="356" t="s">
        <v>15</v>
      </c>
      <c r="E52" s="357">
        <v>8</v>
      </c>
      <c r="F52" s="357" t="s">
        <v>719</v>
      </c>
      <c r="G52" s="358" t="s">
        <v>719</v>
      </c>
      <c r="H52" s="357" t="s">
        <v>719</v>
      </c>
      <c r="I52" s="367" t="s">
        <v>719</v>
      </c>
      <c r="J52" s="351" t="s">
        <v>52</v>
      </c>
      <c r="K52" s="351" t="s">
        <v>52</v>
      </c>
      <c r="L52" s="351" t="s">
        <v>52</v>
      </c>
      <c r="M52" s="351" t="s">
        <v>52</v>
      </c>
      <c r="N52" s="351">
        <v>1</v>
      </c>
      <c r="O52" s="351">
        <v>1</v>
      </c>
      <c r="P52" s="351">
        <v>1</v>
      </c>
      <c r="Q52" s="351" t="s">
        <v>52</v>
      </c>
      <c r="R52" s="351" t="s">
        <v>52</v>
      </c>
      <c r="S52" s="351">
        <v>1</v>
      </c>
      <c r="T52" s="351" t="s">
        <v>52</v>
      </c>
      <c r="U52" s="351">
        <v>1</v>
      </c>
      <c r="V52" s="351" t="s">
        <v>52</v>
      </c>
      <c r="W52" s="351">
        <v>1</v>
      </c>
      <c r="X52" s="351" t="s">
        <v>52</v>
      </c>
      <c r="Y52" s="351">
        <v>1</v>
      </c>
      <c r="Z52" s="351">
        <v>1</v>
      </c>
      <c r="AA52" s="351" t="s">
        <v>52</v>
      </c>
      <c r="AB52" s="351" t="s">
        <v>52</v>
      </c>
      <c r="AC52" s="352" t="s">
        <v>52</v>
      </c>
    </row>
    <row r="53" spans="1:29" ht="15">
      <c r="A53" s="354">
        <v>4</v>
      </c>
      <c r="B53" s="361" t="s">
        <v>768</v>
      </c>
      <c r="C53" s="345" t="s">
        <v>781</v>
      </c>
      <c r="D53" s="345" t="s">
        <v>782</v>
      </c>
      <c r="E53" s="354">
        <v>8</v>
      </c>
      <c r="F53" s="354" t="s">
        <v>719</v>
      </c>
      <c r="G53" s="362" t="s">
        <v>719</v>
      </c>
      <c r="H53" s="362" t="s">
        <v>719</v>
      </c>
      <c r="I53" s="324" t="s">
        <v>719</v>
      </c>
      <c r="J53" s="364" t="s">
        <v>52</v>
      </c>
      <c r="K53" s="354" t="s">
        <v>52</v>
      </c>
      <c r="L53" s="354" t="s">
        <v>52</v>
      </c>
      <c r="M53" s="354" t="s">
        <v>52</v>
      </c>
      <c r="N53" s="354">
        <v>1</v>
      </c>
      <c r="O53" s="354" t="s">
        <v>52</v>
      </c>
      <c r="P53" s="354">
        <v>1</v>
      </c>
      <c r="Q53" s="354" t="s">
        <v>52</v>
      </c>
      <c r="R53" s="354">
        <v>1</v>
      </c>
      <c r="S53" s="354" t="s">
        <v>52</v>
      </c>
      <c r="T53" s="354" t="s">
        <v>52</v>
      </c>
      <c r="U53" s="354">
        <v>1</v>
      </c>
      <c r="V53" s="354">
        <v>1</v>
      </c>
      <c r="W53" s="354">
        <v>1</v>
      </c>
      <c r="X53" s="354">
        <v>1</v>
      </c>
      <c r="Y53" s="354" t="s">
        <v>52</v>
      </c>
      <c r="Z53" s="354" t="s">
        <v>52</v>
      </c>
      <c r="AA53" s="354">
        <v>1</v>
      </c>
      <c r="AB53" s="354" t="s">
        <v>52</v>
      </c>
      <c r="AC53" s="355" t="s">
        <v>52</v>
      </c>
    </row>
    <row r="54" spans="1:29" ht="15">
      <c r="A54" s="316">
        <v>4</v>
      </c>
      <c r="B54" s="330" t="s">
        <v>768</v>
      </c>
      <c r="C54" s="314" t="s">
        <v>775</v>
      </c>
      <c r="D54" s="314" t="s">
        <v>33</v>
      </c>
      <c r="E54" s="316">
        <v>8</v>
      </c>
      <c r="F54" s="316" t="s">
        <v>719</v>
      </c>
      <c r="G54" s="322" t="s">
        <v>719</v>
      </c>
      <c r="H54" s="322" t="s">
        <v>719</v>
      </c>
      <c r="I54" s="329" t="s">
        <v>719</v>
      </c>
      <c r="J54" s="317" t="s">
        <v>52</v>
      </c>
      <c r="K54" s="316" t="s">
        <v>52</v>
      </c>
      <c r="L54" s="316" t="s">
        <v>52</v>
      </c>
      <c r="M54" s="316" t="s">
        <v>52</v>
      </c>
      <c r="N54" s="316">
        <v>1</v>
      </c>
      <c r="O54" s="316" t="s">
        <v>52</v>
      </c>
      <c r="P54" s="316">
        <v>1</v>
      </c>
      <c r="Q54" s="316">
        <v>1</v>
      </c>
      <c r="R54" s="316">
        <v>1</v>
      </c>
      <c r="S54" s="316">
        <v>1</v>
      </c>
      <c r="T54" s="316" t="s">
        <v>52</v>
      </c>
      <c r="U54" s="316" t="s">
        <v>52</v>
      </c>
      <c r="V54" s="316" t="s">
        <v>52</v>
      </c>
      <c r="W54" s="316">
        <v>1</v>
      </c>
      <c r="X54" s="316" t="s">
        <v>52</v>
      </c>
      <c r="Y54" s="316">
        <v>1</v>
      </c>
      <c r="Z54" s="316" t="s">
        <v>52</v>
      </c>
      <c r="AA54" s="316">
        <v>1</v>
      </c>
      <c r="AB54" s="316" t="s">
        <v>52</v>
      </c>
      <c r="AC54" s="327" t="s">
        <v>52</v>
      </c>
    </row>
    <row r="55" spans="1:29" ht="15">
      <c r="A55" s="354">
        <v>8</v>
      </c>
      <c r="B55" s="356" t="s">
        <v>768</v>
      </c>
      <c r="C55" s="356" t="s">
        <v>787</v>
      </c>
      <c r="D55" s="356" t="s">
        <v>788</v>
      </c>
      <c r="E55" s="357">
        <v>7</v>
      </c>
      <c r="F55" s="357" t="s">
        <v>719</v>
      </c>
      <c r="G55" s="358" t="s">
        <v>52</v>
      </c>
      <c r="H55" s="357" t="s">
        <v>719</v>
      </c>
      <c r="I55" s="367" t="s">
        <v>719</v>
      </c>
      <c r="J55" s="351" t="s">
        <v>52</v>
      </c>
      <c r="K55" s="351" t="s">
        <v>52</v>
      </c>
      <c r="L55" s="351" t="s">
        <v>52</v>
      </c>
      <c r="M55" s="351" t="s">
        <v>52</v>
      </c>
      <c r="N55" s="351">
        <v>1</v>
      </c>
      <c r="O55" s="351" t="s">
        <v>52</v>
      </c>
      <c r="P55" s="351" t="s">
        <v>52</v>
      </c>
      <c r="Q55" s="351" t="s">
        <v>52</v>
      </c>
      <c r="R55" s="351">
        <v>1</v>
      </c>
      <c r="S55" s="351" t="s">
        <v>52</v>
      </c>
      <c r="T55" s="351" t="s">
        <v>52</v>
      </c>
      <c r="U55" s="351">
        <v>1</v>
      </c>
      <c r="V55" s="351" t="s">
        <v>52</v>
      </c>
      <c r="W55" s="351">
        <v>1</v>
      </c>
      <c r="X55" s="351">
        <v>1</v>
      </c>
      <c r="Y55" s="351">
        <v>1</v>
      </c>
      <c r="Z55" s="351">
        <v>1</v>
      </c>
      <c r="AA55" s="351" t="s">
        <v>52</v>
      </c>
      <c r="AB55" s="351" t="s">
        <v>52</v>
      </c>
      <c r="AC55" s="352" t="s">
        <v>52</v>
      </c>
    </row>
    <row r="56" spans="1:29" ht="15">
      <c r="A56" s="354">
        <v>8</v>
      </c>
      <c r="B56" s="361" t="s">
        <v>768</v>
      </c>
      <c r="C56" s="345" t="s">
        <v>777</v>
      </c>
      <c r="D56" s="345" t="s">
        <v>462</v>
      </c>
      <c r="E56" s="354">
        <v>7</v>
      </c>
      <c r="F56" s="354" t="s">
        <v>719</v>
      </c>
      <c r="G56" s="362" t="s">
        <v>52</v>
      </c>
      <c r="H56" s="362" t="s">
        <v>719</v>
      </c>
      <c r="I56" s="324" t="s">
        <v>719</v>
      </c>
      <c r="J56" s="364">
        <v>1</v>
      </c>
      <c r="K56" s="354" t="s">
        <v>52</v>
      </c>
      <c r="L56" s="354" t="s">
        <v>52</v>
      </c>
      <c r="M56" s="354" t="s">
        <v>52</v>
      </c>
      <c r="N56" s="354">
        <v>1</v>
      </c>
      <c r="O56" s="354" t="s">
        <v>52</v>
      </c>
      <c r="P56" s="354" t="s">
        <v>52</v>
      </c>
      <c r="Q56" s="354">
        <v>1</v>
      </c>
      <c r="R56" s="354" t="s">
        <v>52</v>
      </c>
      <c r="S56" s="354" t="s">
        <v>52</v>
      </c>
      <c r="T56" s="354" t="s">
        <v>52</v>
      </c>
      <c r="U56" s="354">
        <v>1</v>
      </c>
      <c r="V56" s="354">
        <v>1</v>
      </c>
      <c r="W56" s="354">
        <v>1</v>
      </c>
      <c r="X56" s="354">
        <v>1</v>
      </c>
      <c r="Y56" s="354" t="s">
        <v>52</v>
      </c>
      <c r="Z56" s="354" t="s">
        <v>52</v>
      </c>
      <c r="AA56" s="354" t="s">
        <v>52</v>
      </c>
      <c r="AB56" s="354" t="s">
        <v>52</v>
      </c>
      <c r="AC56" s="355" t="s">
        <v>52</v>
      </c>
    </row>
    <row r="57" spans="1:29" ht="15">
      <c r="A57" s="354">
        <v>8</v>
      </c>
      <c r="B57" s="361" t="s">
        <v>768</v>
      </c>
      <c r="C57" s="345" t="s">
        <v>779</v>
      </c>
      <c r="D57" s="345" t="s">
        <v>780</v>
      </c>
      <c r="E57" s="354">
        <v>7</v>
      </c>
      <c r="F57" s="354" t="s">
        <v>719</v>
      </c>
      <c r="G57" s="362" t="s">
        <v>52</v>
      </c>
      <c r="H57" s="362" t="s">
        <v>719</v>
      </c>
      <c r="I57" s="324" t="s">
        <v>719</v>
      </c>
      <c r="J57" s="363" t="s">
        <v>52</v>
      </c>
      <c r="K57" s="364" t="s">
        <v>52</v>
      </c>
      <c r="L57" s="364" t="s">
        <v>52</v>
      </c>
      <c r="M57" s="364" t="s">
        <v>52</v>
      </c>
      <c r="N57" s="364">
        <v>1</v>
      </c>
      <c r="O57" s="364" t="s">
        <v>52</v>
      </c>
      <c r="P57" s="364">
        <v>1</v>
      </c>
      <c r="Q57" s="364" t="s">
        <v>52</v>
      </c>
      <c r="R57" s="364" t="s">
        <v>52</v>
      </c>
      <c r="S57" s="364">
        <v>1</v>
      </c>
      <c r="T57" s="364" t="s">
        <v>52</v>
      </c>
      <c r="U57" s="364" t="s">
        <v>52</v>
      </c>
      <c r="V57" s="364">
        <v>1</v>
      </c>
      <c r="W57" s="364">
        <v>1</v>
      </c>
      <c r="X57" s="364" t="s">
        <v>52</v>
      </c>
      <c r="Y57" s="364">
        <v>1</v>
      </c>
      <c r="Z57" s="364" t="s">
        <v>52</v>
      </c>
      <c r="AA57" s="317">
        <v>1</v>
      </c>
      <c r="AB57" s="317" t="s">
        <v>52</v>
      </c>
      <c r="AC57" s="327" t="s">
        <v>52</v>
      </c>
    </row>
    <row r="58" spans="1:29" ht="15">
      <c r="A58" s="354">
        <v>8</v>
      </c>
      <c r="B58" s="356" t="s">
        <v>768</v>
      </c>
      <c r="C58" s="356" t="s">
        <v>774</v>
      </c>
      <c r="D58" s="356" t="s">
        <v>20</v>
      </c>
      <c r="E58" s="357">
        <v>7</v>
      </c>
      <c r="F58" s="357" t="s">
        <v>719</v>
      </c>
      <c r="G58" s="358" t="s">
        <v>52</v>
      </c>
      <c r="H58" s="357" t="s">
        <v>719</v>
      </c>
      <c r="I58" s="367" t="s">
        <v>719</v>
      </c>
      <c r="J58" s="351" t="s">
        <v>52</v>
      </c>
      <c r="K58" s="351" t="s">
        <v>52</v>
      </c>
      <c r="L58" s="351" t="s">
        <v>52</v>
      </c>
      <c r="M58" s="351" t="s">
        <v>52</v>
      </c>
      <c r="N58" s="351">
        <v>1</v>
      </c>
      <c r="O58" s="351" t="s">
        <v>52</v>
      </c>
      <c r="P58" s="351">
        <v>1</v>
      </c>
      <c r="Q58" s="351">
        <v>1</v>
      </c>
      <c r="R58" s="351">
        <v>1</v>
      </c>
      <c r="S58" s="351">
        <v>1</v>
      </c>
      <c r="T58" s="351" t="s">
        <v>52</v>
      </c>
      <c r="U58" s="351" t="s">
        <v>52</v>
      </c>
      <c r="V58" s="351">
        <v>1</v>
      </c>
      <c r="W58" s="351">
        <v>1</v>
      </c>
      <c r="X58" s="351" t="s">
        <v>52</v>
      </c>
      <c r="Y58" s="351" t="s">
        <v>52</v>
      </c>
      <c r="Z58" s="351" t="s">
        <v>52</v>
      </c>
      <c r="AA58" s="351" t="s">
        <v>52</v>
      </c>
      <c r="AB58" s="351" t="s">
        <v>52</v>
      </c>
      <c r="AC58" s="352" t="s">
        <v>52</v>
      </c>
    </row>
    <row r="59" spans="1:29" ht="15">
      <c r="A59" s="354">
        <v>12</v>
      </c>
      <c r="B59" s="361" t="s">
        <v>768</v>
      </c>
      <c r="C59" s="345" t="s">
        <v>790</v>
      </c>
      <c r="D59" s="345" t="s">
        <v>791</v>
      </c>
      <c r="E59" s="354">
        <v>6</v>
      </c>
      <c r="F59" s="354" t="s">
        <v>719</v>
      </c>
      <c r="G59" s="362" t="s">
        <v>52</v>
      </c>
      <c r="H59" s="362" t="s">
        <v>719</v>
      </c>
      <c r="I59" s="324" t="s">
        <v>719</v>
      </c>
      <c r="J59" s="364" t="s">
        <v>52</v>
      </c>
      <c r="K59" s="354" t="s">
        <v>52</v>
      </c>
      <c r="L59" s="354" t="s">
        <v>52</v>
      </c>
      <c r="M59" s="354" t="s">
        <v>52</v>
      </c>
      <c r="N59" s="354" t="s">
        <v>52</v>
      </c>
      <c r="O59" s="354" t="s">
        <v>52</v>
      </c>
      <c r="P59" s="354" t="s">
        <v>52</v>
      </c>
      <c r="Q59" s="354">
        <v>1</v>
      </c>
      <c r="R59" s="354" t="s">
        <v>52</v>
      </c>
      <c r="S59" s="354" t="s">
        <v>52</v>
      </c>
      <c r="T59" s="354" t="s">
        <v>52</v>
      </c>
      <c r="U59" s="354">
        <v>1</v>
      </c>
      <c r="V59" s="354">
        <v>1</v>
      </c>
      <c r="W59" s="354">
        <v>1</v>
      </c>
      <c r="X59" s="354">
        <v>1</v>
      </c>
      <c r="Y59" s="354" t="s">
        <v>52</v>
      </c>
      <c r="Z59" s="354" t="s">
        <v>52</v>
      </c>
      <c r="AA59" s="316">
        <v>1</v>
      </c>
      <c r="AB59" s="316" t="s">
        <v>52</v>
      </c>
      <c r="AC59" s="327" t="s">
        <v>52</v>
      </c>
    </row>
    <row r="60" spans="1:29" ht="15">
      <c r="A60" s="316">
        <v>12</v>
      </c>
      <c r="B60" s="330" t="s">
        <v>768</v>
      </c>
      <c r="C60" s="314" t="s">
        <v>789</v>
      </c>
      <c r="D60" s="314" t="s">
        <v>31</v>
      </c>
      <c r="E60" s="316">
        <v>6</v>
      </c>
      <c r="F60" s="316" t="s">
        <v>719</v>
      </c>
      <c r="G60" s="322" t="s">
        <v>52</v>
      </c>
      <c r="H60" s="322" t="s">
        <v>719</v>
      </c>
      <c r="I60" s="329" t="s">
        <v>719</v>
      </c>
      <c r="J60" s="317" t="s">
        <v>52</v>
      </c>
      <c r="K60" s="316" t="s">
        <v>52</v>
      </c>
      <c r="L60" s="316" t="s">
        <v>52</v>
      </c>
      <c r="M60" s="316" t="s">
        <v>52</v>
      </c>
      <c r="N60" s="316" t="s">
        <v>52</v>
      </c>
      <c r="O60" s="316" t="s">
        <v>52</v>
      </c>
      <c r="P60" s="316">
        <v>1</v>
      </c>
      <c r="Q60" s="316" t="s">
        <v>52</v>
      </c>
      <c r="R60" s="316" t="s">
        <v>52</v>
      </c>
      <c r="S60" s="316">
        <v>1</v>
      </c>
      <c r="T60" s="316">
        <v>1</v>
      </c>
      <c r="U60" s="316" t="s">
        <v>52</v>
      </c>
      <c r="V60" s="316" t="s">
        <v>52</v>
      </c>
      <c r="W60" s="316">
        <v>1</v>
      </c>
      <c r="X60" s="316" t="s">
        <v>52</v>
      </c>
      <c r="Y60" s="316" t="s">
        <v>52</v>
      </c>
      <c r="Z60" s="316">
        <v>1</v>
      </c>
      <c r="AA60" s="316">
        <v>1</v>
      </c>
      <c r="AB60" s="316" t="s">
        <v>52</v>
      </c>
      <c r="AC60" s="327" t="s">
        <v>52</v>
      </c>
    </row>
    <row r="61" spans="1:29" ht="15">
      <c r="A61" s="354">
        <v>14</v>
      </c>
      <c r="B61" s="361" t="s">
        <v>768</v>
      </c>
      <c r="C61" s="345" t="s">
        <v>808</v>
      </c>
      <c r="D61" s="345" t="s">
        <v>18</v>
      </c>
      <c r="E61" s="354">
        <v>5</v>
      </c>
      <c r="F61" s="354" t="s">
        <v>719</v>
      </c>
      <c r="G61" s="362" t="s">
        <v>52</v>
      </c>
      <c r="H61" s="362" t="s">
        <v>719</v>
      </c>
      <c r="I61" s="324" t="s">
        <v>719</v>
      </c>
      <c r="J61" s="364" t="s">
        <v>52</v>
      </c>
      <c r="K61" s="354" t="s">
        <v>52</v>
      </c>
      <c r="L61" s="354" t="s">
        <v>52</v>
      </c>
      <c r="M61" s="354" t="s">
        <v>52</v>
      </c>
      <c r="N61" s="354" t="s">
        <v>52</v>
      </c>
      <c r="O61" s="354" t="s">
        <v>52</v>
      </c>
      <c r="P61" s="354" t="s">
        <v>52</v>
      </c>
      <c r="Q61" s="354" t="s">
        <v>52</v>
      </c>
      <c r="R61" s="354" t="s">
        <v>52</v>
      </c>
      <c r="S61" s="354" t="s">
        <v>52</v>
      </c>
      <c r="T61" s="354">
        <v>1</v>
      </c>
      <c r="U61" s="354" t="s">
        <v>52</v>
      </c>
      <c r="V61" s="354" t="s">
        <v>52</v>
      </c>
      <c r="W61" s="354">
        <v>1</v>
      </c>
      <c r="X61" s="354">
        <v>1</v>
      </c>
      <c r="Y61" s="354" t="s">
        <v>52</v>
      </c>
      <c r="Z61" s="354">
        <v>1</v>
      </c>
      <c r="AA61" s="354">
        <v>1</v>
      </c>
      <c r="AB61" s="354" t="s">
        <v>52</v>
      </c>
      <c r="AC61" s="355" t="s">
        <v>52</v>
      </c>
    </row>
    <row r="62" spans="1:29" ht="15">
      <c r="A62" s="354">
        <v>15</v>
      </c>
      <c r="B62" s="361" t="s">
        <v>768</v>
      </c>
      <c r="C62" s="345" t="s">
        <v>778</v>
      </c>
      <c r="D62" s="345" t="s">
        <v>670</v>
      </c>
      <c r="E62" s="354">
        <v>3</v>
      </c>
      <c r="F62" s="354" t="s">
        <v>52</v>
      </c>
      <c r="G62" s="362" t="s">
        <v>52</v>
      </c>
      <c r="H62" s="362" t="s">
        <v>719</v>
      </c>
      <c r="I62" s="324" t="s">
        <v>719</v>
      </c>
      <c r="J62" s="364">
        <v>1</v>
      </c>
      <c r="K62" s="354" t="s">
        <v>52</v>
      </c>
      <c r="L62" s="354" t="s">
        <v>52</v>
      </c>
      <c r="M62" s="354" t="s">
        <v>52</v>
      </c>
      <c r="N62" s="354" t="s">
        <v>52</v>
      </c>
      <c r="O62" s="354" t="s">
        <v>52</v>
      </c>
      <c r="P62" s="354" t="s">
        <v>52</v>
      </c>
      <c r="Q62" s="354">
        <v>1</v>
      </c>
      <c r="R62" s="354">
        <v>1</v>
      </c>
      <c r="S62" s="354" t="s">
        <v>52</v>
      </c>
      <c r="T62" s="354" t="s">
        <v>52</v>
      </c>
      <c r="U62" s="354" t="s">
        <v>52</v>
      </c>
      <c r="V62" s="354" t="s">
        <v>52</v>
      </c>
      <c r="W62" s="354" t="s">
        <v>52</v>
      </c>
      <c r="X62" s="354" t="s">
        <v>52</v>
      </c>
      <c r="Y62" s="354" t="s">
        <v>52</v>
      </c>
      <c r="Z62" s="354" t="s">
        <v>52</v>
      </c>
      <c r="AA62" s="316" t="s">
        <v>52</v>
      </c>
      <c r="AB62" s="316" t="s">
        <v>52</v>
      </c>
      <c r="AC62" s="327" t="s">
        <v>52</v>
      </c>
    </row>
    <row r="63" spans="1:29" ht="15">
      <c r="A63" s="316">
        <v>15</v>
      </c>
      <c r="B63" s="330" t="s">
        <v>768</v>
      </c>
      <c r="C63" s="314" t="s">
        <v>783</v>
      </c>
      <c r="D63" s="314" t="s">
        <v>784</v>
      </c>
      <c r="E63" s="316">
        <v>3</v>
      </c>
      <c r="F63" s="316" t="s">
        <v>719</v>
      </c>
      <c r="G63" s="322" t="s">
        <v>52</v>
      </c>
      <c r="H63" s="322" t="s">
        <v>719</v>
      </c>
      <c r="I63" s="329" t="s">
        <v>719</v>
      </c>
      <c r="J63" s="316" t="s">
        <v>52</v>
      </c>
      <c r="K63" s="316" t="s">
        <v>52</v>
      </c>
      <c r="L63" s="316" t="s">
        <v>52</v>
      </c>
      <c r="M63" s="316" t="s">
        <v>52</v>
      </c>
      <c r="N63" s="316">
        <v>1</v>
      </c>
      <c r="O63" s="316">
        <v>1</v>
      </c>
      <c r="P63" s="316" t="s">
        <v>52</v>
      </c>
      <c r="Q63" s="316">
        <v>1</v>
      </c>
      <c r="R63" s="316" t="s">
        <v>52</v>
      </c>
      <c r="S63" s="316" t="s">
        <v>52</v>
      </c>
      <c r="T63" s="316" t="s">
        <v>52</v>
      </c>
      <c r="U63" s="316" t="s">
        <v>52</v>
      </c>
      <c r="V63" s="316" t="s">
        <v>52</v>
      </c>
      <c r="W63" s="316" t="s">
        <v>52</v>
      </c>
      <c r="X63" s="316" t="s">
        <v>52</v>
      </c>
      <c r="Y63" s="316" t="s">
        <v>52</v>
      </c>
      <c r="Z63" s="316" t="s">
        <v>52</v>
      </c>
      <c r="AA63" s="316" t="s">
        <v>52</v>
      </c>
      <c r="AB63" s="316" t="s">
        <v>52</v>
      </c>
      <c r="AC63" s="327" t="s">
        <v>52</v>
      </c>
    </row>
    <row r="64" spans="1:29" ht="15">
      <c r="A64" s="354">
        <v>17</v>
      </c>
      <c r="B64" s="361" t="s">
        <v>768</v>
      </c>
      <c r="C64" s="345" t="s">
        <v>785</v>
      </c>
      <c r="D64" s="345" t="s">
        <v>786</v>
      </c>
      <c r="E64" s="354">
        <v>2</v>
      </c>
      <c r="F64" s="354" t="s">
        <v>52</v>
      </c>
      <c r="G64" s="362" t="s">
        <v>52</v>
      </c>
      <c r="H64" s="362" t="s">
        <v>719</v>
      </c>
      <c r="I64" s="324" t="s">
        <v>52</v>
      </c>
      <c r="J64" s="364" t="s">
        <v>52</v>
      </c>
      <c r="K64" s="354" t="s">
        <v>52</v>
      </c>
      <c r="L64" s="354" t="s">
        <v>52</v>
      </c>
      <c r="M64" s="354">
        <v>1</v>
      </c>
      <c r="N64" s="354" t="s">
        <v>52</v>
      </c>
      <c r="O64" s="354" t="s">
        <v>52</v>
      </c>
      <c r="P64" s="354">
        <v>1</v>
      </c>
      <c r="Q64" s="354" t="s">
        <v>52</v>
      </c>
      <c r="R64" s="354" t="s">
        <v>52</v>
      </c>
      <c r="S64" s="354" t="s">
        <v>52</v>
      </c>
      <c r="T64" s="354" t="s">
        <v>52</v>
      </c>
      <c r="U64" s="354" t="s">
        <v>52</v>
      </c>
      <c r="V64" s="354" t="s">
        <v>52</v>
      </c>
      <c r="W64" s="354" t="s">
        <v>52</v>
      </c>
      <c r="X64" s="354" t="s">
        <v>52</v>
      </c>
      <c r="Y64" s="354" t="s">
        <v>52</v>
      </c>
      <c r="Z64" s="354" t="s">
        <v>52</v>
      </c>
      <c r="AA64" s="354" t="s">
        <v>52</v>
      </c>
      <c r="AB64" s="354" t="s">
        <v>52</v>
      </c>
      <c r="AC64" s="355" t="s">
        <v>52</v>
      </c>
    </row>
    <row r="65" spans="1:29" ht="15">
      <c r="A65" s="354">
        <v>17</v>
      </c>
      <c r="B65" s="361" t="s">
        <v>768</v>
      </c>
      <c r="C65" s="345" t="s">
        <v>792</v>
      </c>
      <c r="D65" s="345" t="s">
        <v>12</v>
      </c>
      <c r="E65" s="354">
        <v>2</v>
      </c>
      <c r="F65" s="354" t="s">
        <v>52</v>
      </c>
      <c r="G65" s="362" t="s">
        <v>52</v>
      </c>
      <c r="H65" s="362" t="s">
        <v>52</v>
      </c>
      <c r="I65" s="324" t="s">
        <v>52</v>
      </c>
      <c r="J65" s="364" t="s">
        <v>52</v>
      </c>
      <c r="K65" s="354" t="s">
        <v>52</v>
      </c>
      <c r="L65" s="354" t="s">
        <v>52</v>
      </c>
      <c r="M65" s="354" t="s">
        <v>52</v>
      </c>
      <c r="N65" s="354" t="s">
        <v>52</v>
      </c>
      <c r="O65" s="354">
        <v>1</v>
      </c>
      <c r="P65" s="354" t="s">
        <v>52</v>
      </c>
      <c r="Q65" s="354" t="s">
        <v>52</v>
      </c>
      <c r="R65" s="354" t="s">
        <v>52</v>
      </c>
      <c r="S65" s="354" t="s">
        <v>52</v>
      </c>
      <c r="T65" s="354" t="s">
        <v>52</v>
      </c>
      <c r="U65" s="354">
        <v>1</v>
      </c>
      <c r="V65" s="354" t="s">
        <v>52</v>
      </c>
      <c r="W65" s="354" t="s">
        <v>52</v>
      </c>
      <c r="X65" s="354" t="s">
        <v>52</v>
      </c>
      <c r="Y65" s="354" t="s">
        <v>52</v>
      </c>
      <c r="Z65" s="354" t="s">
        <v>52</v>
      </c>
      <c r="AA65" s="316" t="s">
        <v>52</v>
      </c>
      <c r="AB65" s="316" t="s">
        <v>52</v>
      </c>
      <c r="AC65" s="327" t="s">
        <v>52</v>
      </c>
    </row>
    <row r="66" spans="1:29" ht="15">
      <c r="A66" s="354">
        <v>19</v>
      </c>
      <c r="B66" s="361" t="s">
        <v>768</v>
      </c>
      <c r="C66" s="345" t="s">
        <v>793</v>
      </c>
      <c r="D66" s="345" t="s">
        <v>794</v>
      </c>
      <c r="E66" s="354">
        <v>1</v>
      </c>
      <c r="F66" s="354" t="s">
        <v>52</v>
      </c>
      <c r="G66" s="362" t="s">
        <v>52</v>
      </c>
      <c r="H66" s="362" t="s">
        <v>52</v>
      </c>
      <c r="I66" s="324" t="s">
        <v>52</v>
      </c>
      <c r="J66" s="364">
        <v>1</v>
      </c>
      <c r="K66" s="364" t="s">
        <v>52</v>
      </c>
      <c r="L66" s="364" t="s">
        <v>52</v>
      </c>
      <c r="M66" s="364" t="s">
        <v>52</v>
      </c>
      <c r="N66" s="364" t="s">
        <v>52</v>
      </c>
      <c r="O66" s="364" t="s">
        <v>52</v>
      </c>
      <c r="P66" s="364" t="s">
        <v>52</v>
      </c>
      <c r="Q66" s="364" t="s">
        <v>52</v>
      </c>
      <c r="R66" s="364" t="s">
        <v>52</v>
      </c>
      <c r="S66" s="364" t="s">
        <v>52</v>
      </c>
      <c r="T66" s="364" t="s">
        <v>52</v>
      </c>
      <c r="U66" s="364" t="s">
        <v>52</v>
      </c>
      <c r="V66" s="364" t="s">
        <v>52</v>
      </c>
      <c r="W66" s="364" t="s">
        <v>52</v>
      </c>
      <c r="X66" s="364" t="s">
        <v>52</v>
      </c>
      <c r="Y66" s="364" t="s">
        <v>52</v>
      </c>
      <c r="Z66" s="364" t="s">
        <v>52</v>
      </c>
      <c r="AA66" s="364" t="s">
        <v>52</v>
      </c>
      <c r="AB66" s="364" t="s">
        <v>52</v>
      </c>
      <c r="AC66" s="355" t="s">
        <v>52</v>
      </c>
    </row>
    <row r="67" spans="1:29" ht="15">
      <c r="A67" s="316">
        <v>19</v>
      </c>
      <c r="B67" s="330" t="s">
        <v>768</v>
      </c>
      <c r="C67" s="314" t="s">
        <v>795</v>
      </c>
      <c r="D67" s="314" t="s">
        <v>22</v>
      </c>
      <c r="E67" s="316">
        <v>1</v>
      </c>
      <c r="F67" s="316" t="s">
        <v>52</v>
      </c>
      <c r="G67" s="322" t="s">
        <v>52</v>
      </c>
      <c r="H67" s="322" t="s">
        <v>52</v>
      </c>
      <c r="I67" s="329" t="s">
        <v>52</v>
      </c>
      <c r="J67" s="316">
        <v>1</v>
      </c>
      <c r="K67" s="316" t="s">
        <v>52</v>
      </c>
      <c r="L67" s="316" t="s">
        <v>52</v>
      </c>
      <c r="M67" s="316" t="s">
        <v>52</v>
      </c>
      <c r="N67" s="316" t="s">
        <v>52</v>
      </c>
      <c r="O67" s="316" t="s">
        <v>52</v>
      </c>
      <c r="P67" s="316" t="s">
        <v>52</v>
      </c>
      <c r="Q67" s="316" t="s">
        <v>52</v>
      </c>
      <c r="R67" s="316" t="s">
        <v>52</v>
      </c>
      <c r="S67" s="316" t="s">
        <v>52</v>
      </c>
      <c r="T67" s="316" t="s">
        <v>52</v>
      </c>
      <c r="U67" s="316" t="s">
        <v>52</v>
      </c>
      <c r="V67" s="316" t="s">
        <v>52</v>
      </c>
      <c r="W67" s="316" t="s">
        <v>52</v>
      </c>
      <c r="X67" s="316" t="s">
        <v>52</v>
      </c>
      <c r="Y67" s="316" t="s">
        <v>52</v>
      </c>
      <c r="Z67" s="316" t="s">
        <v>52</v>
      </c>
      <c r="AA67" s="316" t="s">
        <v>52</v>
      </c>
      <c r="AB67" s="316" t="s">
        <v>52</v>
      </c>
      <c r="AC67" s="327" t="s">
        <v>52</v>
      </c>
    </row>
    <row r="68" spans="1:29" ht="15">
      <c r="A68" s="316">
        <v>19</v>
      </c>
      <c r="B68" s="330" t="s">
        <v>768</v>
      </c>
      <c r="C68" s="314" t="s">
        <v>796</v>
      </c>
      <c r="D68" s="314" t="s">
        <v>797</v>
      </c>
      <c r="E68" s="316">
        <v>1</v>
      </c>
      <c r="F68" s="316" t="s">
        <v>52</v>
      </c>
      <c r="G68" s="322" t="s">
        <v>52</v>
      </c>
      <c r="H68" s="322" t="s">
        <v>719</v>
      </c>
      <c r="I68" s="329" t="s">
        <v>52</v>
      </c>
      <c r="J68" s="316" t="s">
        <v>52</v>
      </c>
      <c r="K68" s="316" t="s">
        <v>52</v>
      </c>
      <c r="L68" s="316">
        <v>1</v>
      </c>
      <c r="M68" s="316" t="s">
        <v>52</v>
      </c>
      <c r="N68" s="316" t="s">
        <v>52</v>
      </c>
      <c r="O68" s="316" t="s">
        <v>52</v>
      </c>
      <c r="P68" s="316" t="s">
        <v>52</v>
      </c>
      <c r="Q68" s="316" t="s">
        <v>52</v>
      </c>
      <c r="R68" s="316" t="s">
        <v>52</v>
      </c>
      <c r="S68" s="316" t="s">
        <v>52</v>
      </c>
      <c r="T68" s="316" t="s">
        <v>52</v>
      </c>
      <c r="U68" s="316" t="s">
        <v>52</v>
      </c>
      <c r="V68" s="316" t="s">
        <v>52</v>
      </c>
      <c r="W68" s="316" t="s">
        <v>52</v>
      </c>
      <c r="X68" s="316" t="s">
        <v>52</v>
      </c>
      <c r="Y68" s="316" t="s">
        <v>52</v>
      </c>
      <c r="Z68" s="316" t="s">
        <v>52</v>
      </c>
      <c r="AA68" s="316" t="s">
        <v>52</v>
      </c>
      <c r="AB68" s="316" t="s">
        <v>52</v>
      </c>
      <c r="AC68" s="327" t="s">
        <v>52</v>
      </c>
    </row>
    <row r="69" spans="1:29" ht="15">
      <c r="A69" s="316">
        <v>19</v>
      </c>
      <c r="B69" s="330" t="s">
        <v>768</v>
      </c>
      <c r="C69" s="314" t="s">
        <v>845</v>
      </c>
      <c r="D69" s="314" t="s">
        <v>21</v>
      </c>
      <c r="E69" s="316">
        <v>1</v>
      </c>
      <c r="F69" s="316" t="s">
        <v>52</v>
      </c>
      <c r="G69" s="322" t="s">
        <v>52</v>
      </c>
      <c r="H69" s="322" t="s">
        <v>52</v>
      </c>
      <c r="I69" s="329" t="s">
        <v>52</v>
      </c>
      <c r="J69" s="316" t="s">
        <v>52</v>
      </c>
      <c r="K69" s="316" t="s">
        <v>52</v>
      </c>
      <c r="L69" s="316" t="s">
        <v>52</v>
      </c>
      <c r="M69" s="316" t="s">
        <v>52</v>
      </c>
      <c r="N69" s="316" t="s">
        <v>52</v>
      </c>
      <c r="O69" s="316" t="s">
        <v>52</v>
      </c>
      <c r="P69" s="316" t="s">
        <v>52</v>
      </c>
      <c r="Q69" s="316" t="s">
        <v>52</v>
      </c>
      <c r="R69" s="316" t="s">
        <v>52</v>
      </c>
      <c r="S69" s="316" t="s">
        <v>52</v>
      </c>
      <c r="T69" s="316" t="s">
        <v>52</v>
      </c>
      <c r="U69" s="316" t="s">
        <v>52</v>
      </c>
      <c r="V69" s="316" t="s">
        <v>52</v>
      </c>
      <c r="W69" s="316">
        <v>1</v>
      </c>
      <c r="X69" s="316" t="s">
        <v>52</v>
      </c>
      <c r="Y69" s="316" t="s">
        <v>52</v>
      </c>
      <c r="Z69" s="316" t="s">
        <v>52</v>
      </c>
      <c r="AA69" s="316" t="s">
        <v>52</v>
      </c>
      <c r="AB69" s="316" t="s">
        <v>52</v>
      </c>
      <c r="AC69" s="327" t="s">
        <v>52</v>
      </c>
    </row>
    <row r="70" spans="1:29" ht="15.75" thickBot="1">
      <c r="A70" s="314"/>
      <c r="B70" s="314"/>
      <c r="C70" s="314"/>
      <c r="D70" s="314"/>
      <c r="E70" s="314"/>
      <c r="F70" s="314"/>
      <c r="G70" s="314"/>
      <c r="H70" s="314"/>
      <c r="I70" s="329"/>
      <c r="J70" s="368"/>
      <c r="K70" s="369"/>
      <c r="L70" s="369"/>
      <c r="M70" s="369"/>
      <c r="N70" s="369"/>
      <c r="O70" s="369"/>
      <c r="P70" s="369"/>
      <c r="Q70" s="369"/>
      <c r="R70" s="369"/>
      <c r="S70" s="369"/>
      <c r="T70" s="369"/>
      <c r="U70" s="369"/>
      <c r="V70" s="369"/>
      <c r="W70" s="369"/>
      <c r="X70" s="369"/>
      <c r="Y70" s="369"/>
      <c r="Z70" s="369"/>
      <c r="AA70" s="369"/>
      <c r="AB70" s="369"/>
      <c r="AC70" s="328"/>
    </row>
    <row r="71" spans="1:29" ht="15">
      <c r="A71" s="314"/>
      <c r="B71" s="314"/>
      <c r="C71" s="314"/>
      <c r="D71" s="314"/>
      <c r="E71" s="316">
        <v>368</v>
      </c>
      <c r="F71" s="314"/>
      <c r="G71" s="314"/>
      <c r="H71" s="314"/>
      <c r="I71" s="314"/>
      <c r="J71" s="316">
        <v>19</v>
      </c>
      <c r="K71" s="316">
        <v>15</v>
      </c>
      <c r="L71" s="316">
        <v>8</v>
      </c>
      <c r="M71" s="316">
        <v>19</v>
      </c>
      <c r="N71" s="316">
        <v>35</v>
      </c>
      <c r="O71" s="316">
        <v>12</v>
      </c>
      <c r="P71" s="316">
        <v>24</v>
      </c>
      <c r="Q71" s="316">
        <v>19</v>
      </c>
      <c r="R71" s="316">
        <v>22</v>
      </c>
      <c r="S71" s="316">
        <v>23</v>
      </c>
      <c r="T71" s="316">
        <v>16</v>
      </c>
      <c r="U71" s="316">
        <v>22</v>
      </c>
      <c r="V71" s="316">
        <v>18</v>
      </c>
      <c r="W71" s="316">
        <v>31</v>
      </c>
      <c r="X71" s="316">
        <v>21</v>
      </c>
      <c r="Y71" s="316">
        <v>20</v>
      </c>
      <c r="Z71" s="316">
        <v>21</v>
      </c>
      <c r="AA71" s="316">
        <v>23</v>
      </c>
      <c r="AB71" s="316">
        <v>0</v>
      </c>
      <c r="AC71" s="316">
        <v>0</v>
      </c>
    </row>
    <row r="72" spans="1:29" ht="15">
      <c r="A72" s="192"/>
      <c r="B72" s="200"/>
      <c r="C72" s="200"/>
      <c r="D72" s="200"/>
      <c r="E72" s="201"/>
      <c r="F72" s="201"/>
      <c r="G72" s="202"/>
      <c r="H72" s="201"/>
      <c r="I72" s="202"/>
      <c r="J72" s="201"/>
      <c r="K72" s="201"/>
      <c r="L72" s="201"/>
      <c r="M72" s="201"/>
      <c r="N72" s="201"/>
      <c r="O72" s="201"/>
      <c r="P72" s="201"/>
      <c r="Q72" s="201"/>
      <c r="R72" s="201"/>
      <c r="S72" s="201"/>
      <c r="T72" s="201"/>
      <c r="U72" s="201"/>
      <c r="V72" s="201"/>
      <c r="W72" s="201"/>
      <c r="X72" s="201"/>
      <c r="Y72" s="201"/>
      <c r="Z72" s="201"/>
      <c r="AA72" s="201"/>
      <c r="AB72" s="201"/>
      <c r="AC72" s="201"/>
    </row>
    <row r="73" spans="1:29" ht="15">
      <c r="A73" s="192"/>
      <c r="B73" s="200"/>
      <c r="C73" s="200"/>
      <c r="D73" s="200"/>
      <c r="E73" s="201"/>
      <c r="F73" s="201"/>
      <c r="G73" s="202"/>
      <c r="H73" s="201"/>
      <c r="I73" s="202"/>
      <c r="J73" s="201"/>
      <c r="K73" s="201"/>
      <c r="L73" s="201"/>
      <c r="M73" s="201"/>
      <c r="N73" s="201"/>
      <c r="O73" s="201"/>
      <c r="P73" s="201"/>
      <c r="Q73" s="201"/>
      <c r="R73" s="201"/>
      <c r="S73" s="201"/>
      <c r="T73" s="201"/>
      <c r="U73" s="201"/>
      <c r="V73" s="201"/>
      <c r="W73" s="201"/>
      <c r="X73" s="201"/>
      <c r="Y73" s="201"/>
      <c r="Z73" s="201"/>
      <c r="AA73" s="201"/>
      <c r="AB73" s="201"/>
      <c r="AC73" s="201"/>
    </row>
    <row r="74" spans="1:29" ht="15">
      <c r="A74" s="192"/>
      <c r="B74" s="200"/>
      <c r="C74" s="200"/>
      <c r="D74" s="200"/>
      <c r="E74" s="201"/>
      <c r="F74" s="201"/>
      <c r="G74" s="202"/>
      <c r="H74" s="201"/>
      <c r="I74" s="202"/>
      <c r="J74" s="201"/>
      <c r="K74" s="201"/>
      <c r="L74" s="201"/>
      <c r="M74" s="201"/>
      <c r="N74" s="201"/>
      <c r="O74" s="201"/>
      <c r="P74" s="201"/>
      <c r="Q74" s="201"/>
      <c r="R74" s="201"/>
      <c r="S74" s="201"/>
      <c r="T74" s="201"/>
      <c r="U74" s="201"/>
      <c r="V74" s="201"/>
      <c r="W74" s="201"/>
      <c r="X74" s="201"/>
      <c r="Y74" s="201"/>
      <c r="Z74" s="201"/>
      <c r="AA74" s="201"/>
      <c r="AB74" s="201"/>
      <c r="AC74" s="201"/>
    </row>
    <row r="75" spans="1:29" ht="15">
      <c r="A75" s="191"/>
      <c r="B75" s="200"/>
      <c r="C75" s="200"/>
      <c r="D75" s="200"/>
      <c r="E75" s="200"/>
      <c r="F75" s="200"/>
      <c r="G75" s="199"/>
      <c r="H75" s="199"/>
      <c r="I75" s="199"/>
      <c r="J75" s="201"/>
      <c r="K75" s="201"/>
      <c r="L75" s="201"/>
      <c r="M75" s="201"/>
      <c r="N75" s="201"/>
      <c r="O75" s="201"/>
      <c r="P75" s="201"/>
      <c r="Q75" s="201"/>
      <c r="R75" s="201"/>
      <c r="S75" s="201"/>
      <c r="T75" s="201"/>
      <c r="U75" s="201"/>
      <c r="V75" s="201"/>
      <c r="W75" s="201"/>
      <c r="X75" s="201"/>
      <c r="Y75" s="201"/>
      <c r="Z75" s="201"/>
      <c r="AA75" s="201"/>
      <c r="AB75" s="201"/>
      <c r="AC75" s="201"/>
    </row>
    <row r="76" spans="1:29" ht="15">
      <c r="A76" s="191"/>
      <c r="B76" s="198"/>
      <c r="C76" s="198"/>
      <c r="D76" s="198"/>
      <c r="E76" s="199"/>
      <c r="F76" s="198"/>
      <c r="G76" s="198"/>
      <c r="H76" s="199"/>
      <c r="I76" s="199"/>
      <c r="J76" s="201"/>
      <c r="K76" s="201"/>
      <c r="L76" s="201"/>
      <c r="M76" s="201"/>
      <c r="N76" s="201"/>
      <c r="O76" s="201"/>
      <c r="P76" s="201"/>
      <c r="Q76" s="201"/>
      <c r="R76" s="201"/>
      <c r="S76" s="201"/>
      <c r="T76" s="201"/>
      <c r="U76" s="201"/>
      <c r="V76" s="201"/>
      <c r="W76" s="201"/>
      <c r="X76" s="201"/>
      <c r="Y76" s="201"/>
      <c r="Z76" s="201"/>
      <c r="AA76" s="201"/>
      <c r="AB76" s="201"/>
      <c r="AC76" s="201"/>
    </row>
  </sheetData>
  <sheetProtection/>
  <mergeCells count="2">
    <mergeCell ref="B1:AC1"/>
    <mergeCell ref="A2:X2"/>
  </mergeCells>
  <printOptions/>
  <pageMargins left="0.25" right="0.25" top="0.75" bottom="0.75" header="0.3" footer="0.3"/>
  <pageSetup fitToHeight="1" fitToWidth="1" orientation="landscape" paperSize="8" scale="68" r:id="rId1"/>
</worksheet>
</file>

<file path=xl/worksheets/sheet10.xml><?xml version="1.0" encoding="utf-8"?>
<worksheet xmlns="http://schemas.openxmlformats.org/spreadsheetml/2006/main" xmlns:r="http://schemas.openxmlformats.org/officeDocument/2006/relationships">
  <sheetPr>
    <tabColor theme="0" tint="-0.4999699890613556"/>
  </sheetPr>
  <dimension ref="A1:AE993"/>
  <sheetViews>
    <sheetView zoomScalePageLayoutView="0" workbookViewId="0" topLeftCell="A3">
      <selection activeCell="A4" sqref="A4:F25"/>
    </sheetView>
  </sheetViews>
  <sheetFormatPr defaultColWidth="9.140625" defaultRowHeight="15"/>
  <cols>
    <col min="1" max="1" width="9.140625" style="99" customWidth="1"/>
    <col min="2" max="2" width="27.140625" style="0" customWidth="1"/>
    <col min="3" max="4" width="19.28125" style="60" customWidth="1"/>
    <col min="5" max="5" width="6.8515625" style="0" customWidth="1"/>
    <col min="6" max="6" width="11.140625" style="0" customWidth="1"/>
    <col min="30" max="30" width="16.57421875" style="0" bestFit="1" customWidth="1"/>
  </cols>
  <sheetData>
    <row r="1" spans="2:31" ht="15">
      <c r="B1" s="49"/>
      <c r="E1" s="49"/>
      <c r="F1" s="49"/>
      <c r="G1" s="49"/>
      <c r="H1" s="49"/>
      <c r="I1" s="49"/>
      <c r="J1" s="49"/>
      <c r="K1" s="49"/>
      <c r="L1" s="49"/>
      <c r="M1" s="49"/>
      <c r="N1" s="49"/>
      <c r="O1" s="49"/>
      <c r="P1" s="49"/>
      <c r="Q1" s="49"/>
      <c r="R1" s="49"/>
      <c r="S1" s="49"/>
      <c r="T1" s="49"/>
      <c r="U1" s="49"/>
      <c r="V1" s="49"/>
      <c r="W1" s="49"/>
      <c r="X1" s="49"/>
      <c r="Y1" s="49"/>
      <c r="Z1" s="49"/>
      <c r="AA1" s="49"/>
      <c r="AB1" s="49"/>
      <c r="AC1" s="53" t="s">
        <v>25</v>
      </c>
      <c r="AD1" s="53" t="s">
        <v>26</v>
      </c>
      <c r="AE1" s="53" t="s">
        <v>27</v>
      </c>
    </row>
    <row r="2" spans="2:31" ht="18.75">
      <c r="B2" s="61" t="s">
        <v>349</v>
      </c>
      <c r="E2" s="49"/>
      <c r="F2" s="49"/>
      <c r="G2" s="50"/>
      <c r="H2" s="49"/>
      <c r="I2" s="49"/>
      <c r="J2" s="49"/>
      <c r="K2" s="49"/>
      <c r="L2" s="49"/>
      <c r="M2" s="49"/>
      <c r="N2" s="49"/>
      <c r="O2" s="49"/>
      <c r="P2" s="49"/>
      <c r="Q2" s="49"/>
      <c r="R2" s="49"/>
      <c r="S2" s="49"/>
      <c r="T2" s="49"/>
      <c r="U2" s="49"/>
      <c r="V2" s="49"/>
      <c r="W2" s="49"/>
      <c r="X2" s="49"/>
      <c r="Y2" s="49"/>
      <c r="Z2" s="49"/>
      <c r="AA2" s="49"/>
      <c r="AB2" s="49"/>
      <c r="AC2" s="52" t="s">
        <v>341</v>
      </c>
      <c r="AD2" s="52" t="s">
        <v>19</v>
      </c>
      <c r="AE2" s="51" t="s">
        <v>0</v>
      </c>
    </row>
    <row r="3" spans="10:31" ht="15">
      <c r="J3" s="49"/>
      <c r="K3" s="58"/>
      <c r="L3" s="58"/>
      <c r="M3" s="58"/>
      <c r="N3" s="58"/>
      <c r="O3" s="58"/>
      <c r="P3" s="57"/>
      <c r="Q3" s="57"/>
      <c r="R3" s="57"/>
      <c r="S3" s="57"/>
      <c r="T3" s="57"/>
      <c r="U3" s="57"/>
      <c r="V3" s="57"/>
      <c r="W3" s="57"/>
      <c r="X3" s="57"/>
      <c r="Y3" s="57"/>
      <c r="Z3" s="57"/>
      <c r="AA3" s="57"/>
      <c r="AB3" s="57"/>
      <c r="AC3" s="59">
        <v>0</v>
      </c>
      <c r="AD3" s="52" t="s">
        <v>9</v>
      </c>
      <c r="AE3" s="57" t="s">
        <v>0</v>
      </c>
    </row>
    <row r="4" spans="2:31" ht="15">
      <c r="B4" s="29" t="s">
        <v>461</v>
      </c>
      <c r="C4" s="72" t="s">
        <v>342</v>
      </c>
      <c r="D4" s="73" t="s">
        <v>27</v>
      </c>
      <c r="E4" s="64"/>
      <c r="F4" s="30"/>
      <c r="J4" s="49"/>
      <c r="K4" s="49"/>
      <c r="L4" s="49"/>
      <c r="M4" s="49"/>
      <c r="N4" s="49"/>
      <c r="O4" s="49"/>
      <c r="P4" s="49"/>
      <c r="Q4" s="49"/>
      <c r="R4" s="49"/>
      <c r="S4" s="49"/>
      <c r="T4" s="49"/>
      <c r="U4" s="49"/>
      <c r="V4" s="49"/>
      <c r="W4" s="49"/>
      <c r="X4" s="49"/>
      <c r="Y4" s="49"/>
      <c r="Z4" s="49"/>
      <c r="AA4" s="49"/>
      <c r="AB4" s="49"/>
      <c r="AC4" s="52">
        <v>0</v>
      </c>
      <c r="AD4" s="52" t="s">
        <v>335</v>
      </c>
      <c r="AE4" s="51" t="s">
        <v>0</v>
      </c>
    </row>
    <row r="5" spans="2:31" ht="15">
      <c r="B5" s="66"/>
      <c r="C5" s="74" t="s">
        <v>341</v>
      </c>
      <c r="D5" s="75"/>
      <c r="E5" s="31" t="s">
        <v>470</v>
      </c>
      <c r="F5" s="32" t="s">
        <v>24</v>
      </c>
      <c r="J5" s="49"/>
      <c r="K5" s="49"/>
      <c r="L5" s="49"/>
      <c r="M5" s="49"/>
      <c r="N5" s="49"/>
      <c r="O5" s="49"/>
      <c r="P5" s="49"/>
      <c r="Q5" s="49"/>
      <c r="R5" s="49"/>
      <c r="S5" s="49"/>
      <c r="T5" s="49"/>
      <c r="U5" s="49"/>
      <c r="V5" s="49"/>
      <c r="W5" s="49"/>
      <c r="X5" s="49"/>
      <c r="Y5" s="49"/>
      <c r="Z5" s="49"/>
      <c r="AA5" s="49"/>
      <c r="AB5" s="49"/>
      <c r="AC5" s="52">
        <v>0</v>
      </c>
      <c r="AD5" s="52" t="s">
        <v>54</v>
      </c>
      <c r="AE5" s="51" t="s">
        <v>0</v>
      </c>
    </row>
    <row r="6" spans="2:31" ht="15">
      <c r="B6" s="29" t="s">
        <v>343</v>
      </c>
      <c r="C6" s="74" t="s">
        <v>1</v>
      </c>
      <c r="D6" s="76" t="s">
        <v>0</v>
      </c>
      <c r="E6" s="66"/>
      <c r="F6" s="71"/>
      <c r="J6" s="49"/>
      <c r="K6" s="49"/>
      <c r="L6" s="49"/>
      <c r="M6" s="49"/>
      <c r="N6" s="49"/>
      <c r="O6" s="49"/>
      <c r="P6" s="49"/>
      <c r="Q6" s="49"/>
      <c r="R6" s="49"/>
      <c r="S6" s="49"/>
      <c r="T6" s="49"/>
      <c r="U6" s="49"/>
      <c r="V6" s="49"/>
      <c r="W6" s="49"/>
      <c r="X6" s="49"/>
      <c r="Y6" s="49"/>
      <c r="Z6" s="49"/>
      <c r="AA6" s="49"/>
      <c r="AB6" s="49"/>
      <c r="AC6" s="52">
        <v>0</v>
      </c>
      <c r="AD6" s="52" t="s">
        <v>336</v>
      </c>
      <c r="AE6" s="51" t="s">
        <v>0</v>
      </c>
    </row>
    <row r="7" spans="1:31" ht="15">
      <c r="A7" s="99" t="s">
        <v>472</v>
      </c>
      <c r="B7" s="31" t="s">
        <v>53</v>
      </c>
      <c r="C7" s="77"/>
      <c r="D7" s="78">
        <v>1</v>
      </c>
      <c r="E7" s="33">
        <v>1</v>
      </c>
      <c r="F7" s="34">
        <v>1</v>
      </c>
      <c r="J7" s="49"/>
      <c r="K7" s="49"/>
      <c r="L7" s="49"/>
      <c r="M7" s="49"/>
      <c r="N7" s="49"/>
      <c r="O7" s="49"/>
      <c r="P7" s="49"/>
      <c r="Q7" s="49"/>
      <c r="R7" s="49"/>
      <c r="S7" s="49"/>
      <c r="T7" s="49"/>
      <c r="U7" s="49"/>
      <c r="V7" s="49"/>
      <c r="W7" s="49"/>
      <c r="X7" s="49"/>
      <c r="Y7" s="49"/>
      <c r="Z7" s="49"/>
      <c r="AA7" s="49"/>
      <c r="AB7" s="49"/>
      <c r="AC7" s="52">
        <v>0</v>
      </c>
      <c r="AD7" s="52" t="s">
        <v>17</v>
      </c>
      <c r="AE7" s="51" t="s">
        <v>0</v>
      </c>
    </row>
    <row r="8" spans="2:31" ht="15">
      <c r="B8" s="62" t="s">
        <v>14</v>
      </c>
      <c r="C8" s="79"/>
      <c r="D8" s="80">
        <v>1</v>
      </c>
      <c r="E8" s="65">
        <v>1</v>
      </c>
      <c r="F8" s="63">
        <v>1</v>
      </c>
      <c r="J8" s="49"/>
      <c r="K8" s="49"/>
      <c r="L8" s="49"/>
      <c r="M8" s="49"/>
      <c r="N8" s="49"/>
      <c r="O8" s="49"/>
      <c r="P8" s="49"/>
      <c r="Q8" s="49"/>
      <c r="R8" s="49"/>
      <c r="S8" s="49"/>
      <c r="T8" s="49"/>
      <c r="U8" s="49"/>
      <c r="V8" s="49"/>
      <c r="W8" s="49"/>
      <c r="X8" s="49"/>
      <c r="Y8" s="49"/>
      <c r="Z8" s="49"/>
      <c r="AA8" s="49"/>
      <c r="AB8" s="49"/>
      <c r="AC8" s="52">
        <v>0</v>
      </c>
      <c r="AD8" s="52" t="s">
        <v>337</v>
      </c>
      <c r="AE8" s="51" t="s">
        <v>0</v>
      </c>
    </row>
    <row r="9" spans="2:31" ht="15">
      <c r="B9" s="62" t="s">
        <v>339</v>
      </c>
      <c r="C9" s="79"/>
      <c r="D9" s="80">
        <v>1</v>
      </c>
      <c r="E9" s="65">
        <v>1</v>
      </c>
      <c r="F9" s="63">
        <v>1</v>
      </c>
      <c r="J9" s="49"/>
      <c r="K9" s="49"/>
      <c r="L9" s="49"/>
      <c r="M9" s="49"/>
      <c r="N9" s="49"/>
      <c r="O9" s="49"/>
      <c r="P9" s="49"/>
      <c r="Q9" s="49"/>
      <c r="R9" s="49"/>
      <c r="S9" s="49"/>
      <c r="T9" s="49"/>
      <c r="U9" s="49"/>
      <c r="V9" s="49"/>
      <c r="W9" s="49"/>
      <c r="X9" s="49"/>
      <c r="Y9" s="49"/>
      <c r="Z9" s="49"/>
      <c r="AA9" s="49"/>
      <c r="AB9" s="49"/>
      <c r="AC9" s="52">
        <v>0</v>
      </c>
      <c r="AD9" s="52" t="s">
        <v>338</v>
      </c>
      <c r="AE9" s="51" t="s">
        <v>0</v>
      </c>
    </row>
    <row r="10" spans="2:31" ht="15">
      <c r="B10" s="62" t="s">
        <v>333</v>
      </c>
      <c r="C10" s="79"/>
      <c r="D10" s="80">
        <v>1</v>
      </c>
      <c r="E10" s="65">
        <v>1</v>
      </c>
      <c r="F10" s="63">
        <v>1</v>
      </c>
      <c r="J10" s="49"/>
      <c r="K10" s="49"/>
      <c r="L10" s="49"/>
      <c r="M10" s="49"/>
      <c r="N10" s="49"/>
      <c r="O10" s="49"/>
      <c r="P10" s="49"/>
      <c r="Q10" s="49"/>
      <c r="R10" s="49"/>
      <c r="S10" s="49"/>
      <c r="T10" s="49"/>
      <c r="U10" s="49"/>
      <c r="V10" s="49"/>
      <c r="W10" s="49"/>
      <c r="X10" s="49"/>
      <c r="Y10" s="49"/>
      <c r="Z10" s="49"/>
      <c r="AA10" s="49"/>
      <c r="AB10" s="49"/>
      <c r="AC10" s="52">
        <v>0</v>
      </c>
      <c r="AD10" s="52" t="s">
        <v>14</v>
      </c>
      <c r="AE10" s="51" t="s">
        <v>0</v>
      </c>
    </row>
    <row r="11" spans="2:31" ht="15">
      <c r="B11" s="62" t="s">
        <v>337</v>
      </c>
      <c r="C11" s="79"/>
      <c r="D11" s="80">
        <v>1</v>
      </c>
      <c r="E11" s="65">
        <v>1</v>
      </c>
      <c r="F11" s="63">
        <v>1</v>
      </c>
      <c r="J11" s="49"/>
      <c r="K11" s="49"/>
      <c r="L11" s="49"/>
      <c r="M11" s="49"/>
      <c r="N11" s="49"/>
      <c r="O11" s="49"/>
      <c r="P11" s="49"/>
      <c r="Q11" s="49"/>
      <c r="R11" s="49"/>
      <c r="S11" s="49"/>
      <c r="T11" s="49"/>
      <c r="U11" s="49"/>
      <c r="V11" s="49"/>
      <c r="W11" s="49"/>
      <c r="X11" s="49"/>
      <c r="Y11" s="49"/>
      <c r="Z11" s="49"/>
      <c r="AA11" s="49"/>
      <c r="AB11" s="49"/>
      <c r="AC11" s="52">
        <v>0</v>
      </c>
      <c r="AD11" s="52" t="s">
        <v>339</v>
      </c>
      <c r="AE11" s="51" t="s">
        <v>0</v>
      </c>
    </row>
    <row r="12" spans="2:31" ht="15">
      <c r="B12" s="62" t="s">
        <v>16</v>
      </c>
      <c r="C12" s="79">
        <v>1</v>
      </c>
      <c r="D12" s="80"/>
      <c r="E12" s="65">
        <v>1</v>
      </c>
      <c r="F12" s="63">
        <v>1</v>
      </c>
      <c r="J12" s="49"/>
      <c r="K12" s="49"/>
      <c r="L12" s="49"/>
      <c r="M12" s="49"/>
      <c r="N12" s="49"/>
      <c r="O12" s="49"/>
      <c r="P12" s="49"/>
      <c r="Q12" s="49"/>
      <c r="R12" s="49"/>
      <c r="S12" s="49"/>
      <c r="T12" s="49"/>
      <c r="U12" s="49"/>
      <c r="V12" s="49"/>
      <c r="W12" s="49"/>
      <c r="X12" s="49"/>
      <c r="Y12" s="49"/>
      <c r="Z12" s="49"/>
      <c r="AA12" s="49"/>
      <c r="AB12" s="49"/>
      <c r="AC12" s="52">
        <v>0</v>
      </c>
      <c r="AD12" s="52" t="s">
        <v>10</v>
      </c>
      <c r="AE12" s="51" t="s">
        <v>0</v>
      </c>
    </row>
    <row r="13" spans="2:31" ht="15">
      <c r="B13" s="62" t="s">
        <v>18</v>
      </c>
      <c r="C13" s="79">
        <v>1</v>
      </c>
      <c r="D13" s="80"/>
      <c r="E13" s="65">
        <v>1</v>
      </c>
      <c r="F13" s="63">
        <v>1</v>
      </c>
      <c r="J13" s="49"/>
      <c r="K13" s="49"/>
      <c r="L13" s="49"/>
      <c r="M13" s="49"/>
      <c r="N13" s="49"/>
      <c r="O13" s="49"/>
      <c r="P13" s="49"/>
      <c r="Q13" s="49"/>
      <c r="R13" s="49"/>
      <c r="S13" s="49"/>
      <c r="T13" s="49"/>
      <c r="U13" s="49"/>
      <c r="V13" s="49"/>
      <c r="W13" s="49"/>
      <c r="X13" s="49"/>
      <c r="Y13" s="49"/>
      <c r="Z13" s="49"/>
      <c r="AA13" s="49"/>
      <c r="AB13" s="49"/>
      <c r="AC13" s="52">
        <v>0</v>
      </c>
      <c r="AD13" s="52" t="s">
        <v>23</v>
      </c>
      <c r="AE13" s="51" t="s">
        <v>0</v>
      </c>
    </row>
    <row r="14" spans="1:31" ht="15">
      <c r="A14" s="99" t="s">
        <v>472</v>
      </c>
      <c r="B14" s="62" t="s">
        <v>32</v>
      </c>
      <c r="C14" s="79">
        <v>1</v>
      </c>
      <c r="D14" s="80"/>
      <c r="E14" s="65">
        <v>1</v>
      </c>
      <c r="F14" s="63">
        <v>1</v>
      </c>
      <c r="J14" s="49"/>
      <c r="K14" s="49"/>
      <c r="L14" s="49"/>
      <c r="M14" s="49"/>
      <c r="N14" s="49"/>
      <c r="O14" s="49"/>
      <c r="P14" s="49"/>
      <c r="Q14" s="49"/>
      <c r="R14" s="49"/>
      <c r="S14" s="49"/>
      <c r="T14" s="49"/>
      <c r="U14" s="49"/>
      <c r="V14" s="49"/>
      <c r="W14" s="49"/>
      <c r="X14" s="49"/>
      <c r="Y14" s="49"/>
      <c r="Z14" s="49"/>
      <c r="AA14" s="49"/>
      <c r="AB14" s="49"/>
      <c r="AC14" s="52">
        <v>0</v>
      </c>
      <c r="AD14" s="52" t="s">
        <v>340</v>
      </c>
      <c r="AE14" s="51" t="s">
        <v>0</v>
      </c>
    </row>
    <row r="15" spans="2:31" ht="15">
      <c r="B15" s="62" t="s">
        <v>22</v>
      </c>
      <c r="C15" s="79">
        <v>1</v>
      </c>
      <c r="D15" s="80"/>
      <c r="E15" s="65">
        <v>1</v>
      </c>
      <c r="F15" s="63">
        <v>1</v>
      </c>
      <c r="J15" s="49"/>
      <c r="K15" s="49"/>
      <c r="L15" s="49"/>
      <c r="M15" s="49"/>
      <c r="N15" s="49"/>
      <c r="O15" s="49"/>
      <c r="P15" s="49"/>
      <c r="Q15" s="49"/>
      <c r="R15" s="49"/>
      <c r="S15" s="49"/>
      <c r="T15" s="49"/>
      <c r="U15" s="49"/>
      <c r="V15" s="49"/>
      <c r="W15" s="49"/>
      <c r="X15" s="49"/>
      <c r="Y15" s="49"/>
      <c r="Z15" s="49"/>
      <c r="AA15" s="49"/>
      <c r="AB15" s="49"/>
      <c r="AC15" s="52">
        <v>0</v>
      </c>
      <c r="AD15" s="52" t="s">
        <v>11</v>
      </c>
      <c r="AE15" s="51" t="s">
        <v>0</v>
      </c>
    </row>
    <row r="16" spans="2:31" ht="15">
      <c r="B16" s="62" t="s">
        <v>19</v>
      </c>
      <c r="C16" s="79"/>
      <c r="D16" s="80">
        <v>1</v>
      </c>
      <c r="E16" s="65">
        <v>1</v>
      </c>
      <c r="F16" s="63">
        <v>1</v>
      </c>
      <c r="J16" s="49"/>
      <c r="K16" s="49"/>
      <c r="L16" s="49"/>
      <c r="M16" s="49"/>
      <c r="N16" s="49"/>
      <c r="O16" s="49"/>
      <c r="P16" s="49"/>
      <c r="Q16" s="49"/>
      <c r="R16" s="49"/>
      <c r="S16" s="49"/>
      <c r="T16" s="49"/>
      <c r="U16" s="49"/>
      <c r="V16" s="49"/>
      <c r="W16" s="49"/>
      <c r="X16" s="49"/>
      <c r="Y16" s="49"/>
      <c r="Z16" s="49"/>
      <c r="AA16" s="49"/>
      <c r="AB16" s="49"/>
      <c r="AC16" s="52">
        <v>0</v>
      </c>
      <c r="AD16" s="52" t="s">
        <v>32</v>
      </c>
      <c r="AE16" s="51" t="s">
        <v>1</v>
      </c>
    </row>
    <row r="17" spans="2:31" ht="15">
      <c r="B17" s="62" t="s">
        <v>334</v>
      </c>
      <c r="C17" s="79"/>
      <c r="D17" s="80">
        <v>1</v>
      </c>
      <c r="E17" s="65">
        <v>1</v>
      </c>
      <c r="F17" s="63">
        <v>1</v>
      </c>
      <c r="J17" s="49"/>
      <c r="K17" s="49"/>
      <c r="L17" s="49"/>
      <c r="M17" s="49"/>
      <c r="N17" s="49"/>
      <c r="O17" s="49"/>
      <c r="P17" s="49"/>
      <c r="Q17" s="49"/>
      <c r="R17" s="49"/>
      <c r="S17" s="49"/>
      <c r="T17" s="49"/>
      <c r="U17" s="49"/>
      <c r="V17" s="49"/>
      <c r="W17" s="49"/>
      <c r="X17" s="49"/>
      <c r="Y17" s="49"/>
      <c r="Z17" s="49"/>
      <c r="AA17" s="49"/>
      <c r="AB17" s="49"/>
      <c r="AC17" s="52">
        <v>0</v>
      </c>
      <c r="AD17" s="52" t="s">
        <v>22</v>
      </c>
      <c r="AE17" s="51" t="s">
        <v>1</v>
      </c>
    </row>
    <row r="18" spans="2:31" ht="15">
      <c r="B18" s="62" t="s">
        <v>13</v>
      </c>
      <c r="C18" s="79"/>
      <c r="D18" s="80">
        <v>1</v>
      </c>
      <c r="E18" s="65">
        <v>1</v>
      </c>
      <c r="F18" s="63">
        <v>1</v>
      </c>
      <c r="J18" s="49"/>
      <c r="K18" s="49"/>
      <c r="L18" s="49"/>
      <c r="M18" s="49"/>
      <c r="N18" s="49"/>
      <c r="O18" s="49"/>
      <c r="P18" s="49"/>
      <c r="Q18" s="49"/>
      <c r="R18" s="49"/>
      <c r="S18" s="49"/>
      <c r="T18" s="49"/>
      <c r="U18" s="49"/>
      <c r="V18" s="49"/>
      <c r="W18" s="49"/>
      <c r="X18" s="49"/>
      <c r="Y18" s="49"/>
      <c r="Z18" s="49"/>
      <c r="AA18" s="49"/>
      <c r="AB18" s="49"/>
      <c r="AC18" s="52">
        <v>0</v>
      </c>
      <c r="AD18" s="52" t="s">
        <v>18</v>
      </c>
      <c r="AE18" s="51" t="s">
        <v>1</v>
      </c>
    </row>
    <row r="19" spans="2:31" ht="15">
      <c r="B19" s="62" t="s">
        <v>338</v>
      </c>
      <c r="C19" s="79"/>
      <c r="D19" s="80">
        <v>1</v>
      </c>
      <c r="E19" s="65">
        <v>1</v>
      </c>
      <c r="F19" s="63">
        <v>1</v>
      </c>
      <c r="J19" s="49"/>
      <c r="K19" s="49"/>
      <c r="L19" s="49"/>
      <c r="M19" s="49"/>
      <c r="N19" s="49"/>
      <c r="O19" s="49"/>
      <c r="P19" s="49"/>
      <c r="Q19" s="49"/>
      <c r="R19" s="49"/>
      <c r="S19" s="49"/>
      <c r="T19" s="49"/>
      <c r="U19" s="49"/>
      <c r="V19" s="49"/>
      <c r="W19" s="49"/>
      <c r="X19" s="49"/>
      <c r="Y19" s="49"/>
      <c r="Z19" s="49"/>
      <c r="AA19" s="49"/>
      <c r="AB19" s="49"/>
      <c r="AC19" s="52">
        <v>0</v>
      </c>
      <c r="AD19" s="52" t="s">
        <v>344</v>
      </c>
      <c r="AE19" s="51" t="s">
        <v>1</v>
      </c>
    </row>
    <row r="20" spans="2:31" ht="15">
      <c r="B20" s="62" t="s">
        <v>335</v>
      </c>
      <c r="C20" s="79"/>
      <c r="D20" s="80">
        <v>1</v>
      </c>
      <c r="E20" s="65">
        <v>1</v>
      </c>
      <c r="F20" s="63">
        <v>1</v>
      </c>
      <c r="J20" s="49"/>
      <c r="K20" s="49"/>
      <c r="L20" s="49"/>
      <c r="M20" s="49"/>
      <c r="N20" s="49"/>
      <c r="O20" s="49"/>
      <c r="P20" s="49"/>
      <c r="Q20" s="49"/>
      <c r="R20" s="49"/>
      <c r="S20" s="49"/>
      <c r="T20" s="49"/>
      <c r="U20" s="49"/>
      <c r="V20" s="49"/>
      <c r="W20" s="49"/>
      <c r="X20" s="49"/>
      <c r="Y20" s="49"/>
      <c r="Z20" s="49"/>
      <c r="AA20" s="49"/>
      <c r="AB20" s="49"/>
      <c r="AC20" s="52">
        <v>0</v>
      </c>
      <c r="AD20" s="52" t="s">
        <v>16</v>
      </c>
      <c r="AE20" s="51" t="s">
        <v>1</v>
      </c>
    </row>
    <row r="21" spans="2:31" ht="15">
      <c r="B21" s="62" t="s">
        <v>10</v>
      </c>
      <c r="C21" s="79"/>
      <c r="D21" s="80">
        <v>1</v>
      </c>
      <c r="E21" s="65">
        <v>1</v>
      </c>
      <c r="F21" s="63">
        <v>1</v>
      </c>
      <c r="J21" s="49"/>
      <c r="K21" s="49"/>
      <c r="L21" s="49"/>
      <c r="M21" s="49"/>
      <c r="N21" s="49"/>
      <c r="O21" s="49"/>
      <c r="P21" s="49"/>
      <c r="Q21" s="49"/>
      <c r="R21" s="49"/>
      <c r="S21" s="49"/>
      <c r="T21" s="49"/>
      <c r="U21" s="49"/>
      <c r="V21" s="49"/>
      <c r="W21" s="49"/>
      <c r="X21" s="49"/>
      <c r="Y21" s="49"/>
      <c r="Z21" s="49"/>
      <c r="AA21" s="49"/>
      <c r="AB21" s="49"/>
      <c r="AC21" s="52">
        <v>0</v>
      </c>
      <c r="AD21" s="52" t="s">
        <v>345</v>
      </c>
      <c r="AE21" s="51" t="s">
        <v>1</v>
      </c>
    </row>
    <row r="22" spans="2:31" ht="15">
      <c r="B22" s="62" t="s">
        <v>7</v>
      </c>
      <c r="C22" s="79"/>
      <c r="D22" s="80">
        <v>1</v>
      </c>
      <c r="E22" s="65">
        <v>1</v>
      </c>
      <c r="F22" s="63">
        <v>1</v>
      </c>
      <c r="J22" s="49"/>
      <c r="K22" s="49"/>
      <c r="L22" s="49"/>
      <c r="M22" s="49"/>
      <c r="N22" s="49"/>
      <c r="O22" s="49"/>
      <c r="P22" s="49"/>
      <c r="Q22" s="49"/>
      <c r="R22" s="49"/>
      <c r="S22" s="49"/>
      <c r="T22" s="49"/>
      <c r="U22" s="49"/>
      <c r="V22" s="49"/>
      <c r="W22" s="49"/>
      <c r="X22" s="49"/>
      <c r="Y22" s="49"/>
      <c r="Z22" s="49"/>
      <c r="AA22" s="49"/>
      <c r="AB22" s="49"/>
      <c r="AC22" s="52">
        <v>0</v>
      </c>
      <c r="AD22" s="52" t="s">
        <v>33</v>
      </c>
      <c r="AE22" s="51" t="s">
        <v>1</v>
      </c>
    </row>
    <row r="23" spans="2:31" ht="15">
      <c r="B23" s="62" t="s">
        <v>462</v>
      </c>
      <c r="C23" s="79">
        <v>1</v>
      </c>
      <c r="D23" s="80"/>
      <c r="E23" s="65">
        <v>1</v>
      </c>
      <c r="F23" s="63">
        <v>1</v>
      </c>
      <c r="J23" s="49"/>
      <c r="K23" s="49"/>
      <c r="L23" s="49"/>
      <c r="M23" s="49"/>
      <c r="N23" s="49"/>
      <c r="O23" s="49"/>
      <c r="P23" s="49"/>
      <c r="Q23" s="49"/>
      <c r="R23" s="49"/>
      <c r="S23" s="49"/>
      <c r="T23" s="49"/>
      <c r="U23" s="49"/>
      <c r="V23" s="49"/>
      <c r="W23" s="49"/>
      <c r="X23" s="49"/>
      <c r="Y23" s="49"/>
      <c r="Z23" s="49"/>
      <c r="AA23" s="49"/>
      <c r="AB23" s="49"/>
      <c r="AC23" s="52">
        <v>0</v>
      </c>
      <c r="AD23" s="52" t="s">
        <v>346</v>
      </c>
      <c r="AE23" s="51" t="s">
        <v>1</v>
      </c>
    </row>
    <row r="24" spans="2:31" ht="15">
      <c r="B24" s="62" t="s">
        <v>20</v>
      </c>
      <c r="C24" s="79">
        <v>1</v>
      </c>
      <c r="D24" s="80"/>
      <c r="E24" s="65">
        <v>1</v>
      </c>
      <c r="F24" s="63">
        <v>1</v>
      </c>
      <c r="J24" s="49"/>
      <c r="K24" s="49"/>
      <c r="L24" s="49"/>
      <c r="M24" s="49"/>
      <c r="N24" s="49"/>
      <c r="O24" s="49"/>
      <c r="P24" s="49"/>
      <c r="Q24" s="49"/>
      <c r="R24" s="49"/>
      <c r="S24" s="49"/>
      <c r="T24" s="49"/>
      <c r="U24" s="49"/>
      <c r="V24" s="49"/>
      <c r="W24" s="49"/>
      <c r="X24" s="49"/>
      <c r="Y24" s="49"/>
      <c r="Z24" s="49"/>
      <c r="AA24" s="49"/>
      <c r="AB24" s="49"/>
      <c r="AC24" s="52">
        <v>0</v>
      </c>
      <c r="AD24" s="52" t="s">
        <v>12</v>
      </c>
      <c r="AE24" s="51" t="s">
        <v>1</v>
      </c>
    </row>
    <row r="25" spans="2:31" ht="15">
      <c r="B25" s="35" t="s">
        <v>24</v>
      </c>
      <c r="C25" s="81">
        <v>6</v>
      </c>
      <c r="D25" s="82">
        <v>12</v>
      </c>
      <c r="E25" s="36">
        <v>18</v>
      </c>
      <c r="F25" s="37">
        <v>18</v>
      </c>
      <c r="J25" s="49"/>
      <c r="K25" s="49"/>
      <c r="L25" s="49"/>
      <c r="M25" s="49"/>
      <c r="N25" s="49"/>
      <c r="O25" s="49"/>
      <c r="P25" s="49"/>
      <c r="Q25" s="49"/>
      <c r="R25" s="49"/>
      <c r="S25" s="49"/>
      <c r="T25" s="49"/>
      <c r="U25" s="49"/>
      <c r="V25" s="49"/>
      <c r="W25" s="49"/>
      <c r="X25" s="49"/>
      <c r="Y25" s="49"/>
      <c r="Z25" s="49"/>
      <c r="AA25" s="49"/>
      <c r="AB25" s="49"/>
      <c r="AC25" s="52">
        <v>0</v>
      </c>
      <c r="AD25" s="52" t="s">
        <v>31</v>
      </c>
      <c r="AE25" s="51" t="s">
        <v>1</v>
      </c>
    </row>
    <row r="26" spans="10:31" ht="15">
      <c r="J26" s="49"/>
      <c r="K26" s="49"/>
      <c r="L26" s="49"/>
      <c r="M26" s="49"/>
      <c r="N26" s="49"/>
      <c r="O26" s="49"/>
      <c r="P26" s="49"/>
      <c r="Q26" s="49"/>
      <c r="R26" s="49"/>
      <c r="S26" s="49"/>
      <c r="T26" s="49"/>
      <c r="U26" s="49"/>
      <c r="V26" s="49"/>
      <c r="W26" s="49"/>
      <c r="X26" s="49"/>
      <c r="Y26" s="49"/>
      <c r="Z26" s="49"/>
      <c r="AA26" s="49"/>
      <c r="AB26" s="49"/>
      <c r="AC26" s="52">
        <v>0</v>
      </c>
      <c r="AD26" s="52" t="s">
        <v>15</v>
      </c>
      <c r="AE26" s="51" t="s">
        <v>1</v>
      </c>
    </row>
    <row r="27" spans="10:31" ht="15">
      <c r="J27" s="49"/>
      <c r="K27" s="49"/>
      <c r="L27" s="49"/>
      <c r="M27" s="49"/>
      <c r="N27" s="49"/>
      <c r="O27" s="49"/>
      <c r="P27" s="49"/>
      <c r="Q27" s="49"/>
      <c r="R27" s="49"/>
      <c r="S27" s="49"/>
      <c r="T27" s="49"/>
      <c r="U27" s="49"/>
      <c r="V27" s="49"/>
      <c r="W27" s="49"/>
      <c r="X27" s="49"/>
      <c r="Y27" s="49"/>
      <c r="Z27" s="49"/>
      <c r="AA27" s="49"/>
      <c r="AB27" s="49"/>
      <c r="AC27" s="52">
        <v>0</v>
      </c>
      <c r="AD27" s="52" t="s">
        <v>348</v>
      </c>
      <c r="AE27" s="51" t="s">
        <v>1</v>
      </c>
    </row>
    <row r="28" spans="10:31" ht="15">
      <c r="J28" s="49"/>
      <c r="K28" s="49"/>
      <c r="L28" s="49"/>
      <c r="M28" s="49"/>
      <c r="N28" s="49"/>
      <c r="O28" s="49"/>
      <c r="P28" s="49"/>
      <c r="Q28" s="49"/>
      <c r="R28" s="49"/>
      <c r="S28" s="49"/>
      <c r="T28" s="49"/>
      <c r="U28" s="49"/>
      <c r="V28" s="49"/>
      <c r="W28" s="49"/>
      <c r="X28" s="49"/>
      <c r="Y28" s="49"/>
      <c r="Z28" s="49"/>
      <c r="AA28" s="49"/>
      <c r="AB28" s="49"/>
      <c r="AC28" s="52">
        <v>0</v>
      </c>
      <c r="AD28" s="52" t="s">
        <v>52</v>
      </c>
      <c r="AE28" s="51" t="s">
        <v>52</v>
      </c>
    </row>
    <row r="29" spans="10:31" ht="15">
      <c r="J29" s="49"/>
      <c r="K29" s="49"/>
      <c r="L29" s="49"/>
      <c r="M29" s="49"/>
      <c r="N29" s="49"/>
      <c r="O29" s="49"/>
      <c r="P29" s="49"/>
      <c r="Q29" s="49"/>
      <c r="R29" s="49"/>
      <c r="S29" s="49"/>
      <c r="T29" s="49"/>
      <c r="U29" s="49"/>
      <c r="V29" s="49"/>
      <c r="W29" s="49"/>
      <c r="X29" s="49"/>
      <c r="Y29" s="49"/>
      <c r="Z29" s="49"/>
      <c r="AA29" s="49"/>
      <c r="AB29" s="49"/>
      <c r="AC29" s="52">
        <v>0</v>
      </c>
      <c r="AD29" s="52" t="s">
        <v>52</v>
      </c>
      <c r="AE29" s="51" t="s">
        <v>52</v>
      </c>
    </row>
    <row r="30" spans="10:31" ht="15">
      <c r="J30" s="49"/>
      <c r="K30" s="49"/>
      <c r="L30" s="49"/>
      <c r="M30" s="49"/>
      <c r="N30" s="49"/>
      <c r="O30" s="49"/>
      <c r="P30" s="49"/>
      <c r="Q30" s="49"/>
      <c r="R30" s="49"/>
      <c r="S30" s="49"/>
      <c r="T30" s="49"/>
      <c r="U30" s="49"/>
      <c r="V30" s="49"/>
      <c r="W30" s="49"/>
      <c r="X30" s="49"/>
      <c r="Y30" s="49"/>
      <c r="Z30" s="49"/>
      <c r="AA30" s="49"/>
      <c r="AB30" s="49"/>
      <c r="AC30" s="52">
        <v>0</v>
      </c>
      <c r="AD30" s="52" t="s">
        <v>52</v>
      </c>
      <c r="AE30" s="51" t="s">
        <v>52</v>
      </c>
    </row>
    <row r="31" spans="10:31" ht="15">
      <c r="J31" s="49"/>
      <c r="K31" s="49"/>
      <c r="L31" s="49"/>
      <c r="M31" s="49"/>
      <c r="N31" s="49"/>
      <c r="O31" s="49"/>
      <c r="P31" s="49"/>
      <c r="Q31" s="49"/>
      <c r="R31" s="49"/>
      <c r="S31" s="49"/>
      <c r="T31" s="49"/>
      <c r="U31" s="49"/>
      <c r="V31" s="49"/>
      <c r="W31" s="49"/>
      <c r="X31" s="49"/>
      <c r="Y31" s="49"/>
      <c r="Z31" s="49"/>
      <c r="AA31" s="49"/>
      <c r="AB31" s="49"/>
      <c r="AC31" s="52">
        <v>0</v>
      </c>
      <c r="AD31" s="52" t="s">
        <v>52</v>
      </c>
      <c r="AE31" s="51" t="s">
        <v>52</v>
      </c>
    </row>
    <row r="32" spans="10:31" ht="15">
      <c r="J32" s="49"/>
      <c r="K32" s="49"/>
      <c r="L32" s="49"/>
      <c r="M32" s="49"/>
      <c r="N32" s="49"/>
      <c r="O32" s="49"/>
      <c r="P32" s="49"/>
      <c r="Q32" s="49"/>
      <c r="R32" s="49"/>
      <c r="S32" s="49"/>
      <c r="T32" s="49"/>
      <c r="U32" s="49"/>
      <c r="V32" s="49"/>
      <c r="W32" s="49"/>
      <c r="X32" s="49"/>
      <c r="Y32" s="49"/>
      <c r="Z32" s="49"/>
      <c r="AA32" s="49"/>
      <c r="AB32" s="49"/>
      <c r="AC32" s="52">
        <v>0</v>
      </c>
      <c r="AD32" s="52" t="s">
        <v>52</v>
      </c>
      <c r="AE32" s="51" t="s">
        <v>52</v>
      </c>
    </row>
    <row r="33" spans="1:31" ht="15">
      <c r="A33" s="100"/>
      <c r="J33" s="49"/>
      <c r="K33" s="55"/>
      <c r="L33" s="55"/>
      <c r="M33" s="55"/>
      <c r="N33" s="55"/>
      <c r="O33" s="55"/>
      <c r="P33" s="54"/>
      <c r="Q33" s="54"/>
      <c r="R33" s="54"/>
      <c r="S33" s="54"/>
      <c r="T33" s="54"/>
      <c r="U33" s="54"/>
      <c r="V33" s="54"/>
      <c r="W33" s="54"/>
      <c r="X33" s="54"/>
      <c r="Y33" s="54"/>
      <c r="Z33" s="54"/>
      <c r="AA33" s="54"/>
      <c r="AB33" s="54"/>
      <c r="AC33" s="52">
        <v>0</v>
      </c>
      <c r="AD33" s="52" t="s">
        <v>52</v>
      </c>
      <c r="AE33" s="51" t="s">
        <v>52</v>
      </c>
    </row>
    <row r="34" spans="1:31" ht="15">
      <c r="A34" s="100"/>
      <c r="J34" s="49"/>
      <c r="K34" s="55"/>
      <c r="L34" s="55"/>
      <c r="M34" s="55"/>
      <c r="N34" s="55"/>
      <c r="O34" s="55"/>
      <c r="P34" s="54"/>
      <c r="Q34" s="54"/>
      <c r="R34" s="54"/>
      <c r="S34" s="54"/>
      <c r="T34" s="54"/>
      <c r="U34" s="54"/>
      <c r="V34" s="54"/>
      <c r="W34" s="54"/>
      <c r="X34" s="54"/>
      <c r="Y34" s="54"/>
      <c r="Z34" s="54"/>
      <c r="AA34" s="54"/>
      <c r="AB34" s="54"/>
      <c r="AC34" s="52">
        <v>0</v>
      </c>
      <c r="AD34" s="52" t="s">
        <v>52</v>
      </c>
      <c r="AE34" s="51" t="s">
        <v>52</v>
      </c>
    </row>
    <row r="35" spans="1:31" ht="15">
      <c r="A35" s="100"/>
      <c r="J35" s="49"/>
      <c r="K35" s="55"/>
      <c r="L35" s="55"/>
      <c r="M35" s="55"/>
      <c r="N35" s="55"/>
      <c r="O35" s="55"/>
      <c r="P35" s="54"/>
      <c r="Q35" s="54"/>
      <c r="R35" s="54"/>
      <c r="S35" s="54"/>
      <c r="T35" s="54"/>
      <c r="U35" s="54"/>
      <c r="V35" s="54"/>
      <c r="W35" s="54"/>
      <c r="X35" s="54"/>
      <c r="Y35" s="54"/>
      <c r="Z35" s="54"/>
      <c r="AA35" s="54"/>
      <c r="AB35" s="54"/>
      <c r="AC35" s="52">
        <v>0</v>
      </c>
      <c r="AD35" s="52" t="s">
        <v>52</v>
      </c>
      <c r="AE35" s="51" t="s">
        <v>52</v>
      </c>
    </row>
    <row r="36" spans="1:31" ht="15">
      <c r="A36" s="101"/>
      <c r="G36" s="49"/>
      <c r="H36" s="49"/>
      <c r="I36" s="49"/>
      <c r="J36" s="49"/>
      <c r="K36" s="55"/>
      <c r="L36" s="55"/>
      <c r="M36" s="55"/>
      <c r="N36" s="55"/>
      <c r="O36" s="55"/>
      <c r="P36" s="56"/>
      <c r="Q36" s="56"/>
      <c r="R36" s="56"/>
      <c r="S36" s="56"/>
      <c r="T36" s="56"/>
      <c r="U36" s="56"/>
      <c r="V36" s="56"/>
      <c r="W36" s="56"/>
      <c r="X36" s="56"/>
      <c r="Y36" s="56"/>
      <c r="Z36" s="56"/>
      <c r="AA36" s="56"/>
      <c r="AB36" s="56"/>
      <c r="AC36" s="52">
        <v>0</v>
      </c>
      <c r="AD36" s="52" t="s">
        <v>52</v>
      </c>
      <c r="AE36" s="51" t="s">
        <v>52</v>
      </c>
    </row>
    <row r="37" spans="1:31" ht="15">
      <c r="A37" s="100"/>
      <c r="G37" s="49"/>
      <c r="H37" s="49"/>
      <c r="I37" s="49"/>
      <c r="J37" s="49"/>
      <c r="K37" s="55"/>
      <c r="L37" s="55"/>
      <c r="M37" s="55"/>
      <c r="N37" s="55"/>
      <c r="O37" s="55"/>
      <c r="P37" s="54"/>
      <c r="Q37" s="54"/>
      <c r="R37" s="54"/>
      <c r="S37" s="54"/>
      <c r="T37" s="54"/>
      <c r="U37" s="54"/>
      <c r="V37" s="54"/>
      <c r="W37" s="54"/>
      <c r="X37" s="54"/>
      <c r="Y37" s="54"/>
      <c r="Z37" s="54"/>
      <c r="AA37" s="54"/>
      <c r="AB37" s="54"/>
      <c r="AC37" s="52">
        <v>0</v>
      </c>
      <c r="AD37" s="52" t="s">
        <v>52</v>
      </c>
      <c r="AE37" s="51" t="s">
        <v>52</v>
      </c>
    </row>
    <row r="38" spans="7:31" ht="15">
      <c r="G38" s="49"/>
      <c r="H38" s="49"/>
      <c r="I38" s="49"/>
      <c r="J38" s="49"/>
      <c r="K38" s="49"/>
      <c r="L38" s="49"/>
      <c r="M38" s="49"/>
      <c r="N38" s="49"/>
      <c r="O38" s="49"/>
      <c r="P38" s="49"/>
      <c r="Q38" s="49"/>
      <c r="R38" s="49"/>
      <c r="S38" s="49"/>
      <c r="T38" s="49"/>
      <c r="U38" s="49"/>
      <c r="V38" s="49"/>
      <c r="W38" s="49"/>
      <c r="X38" s="49"/>
      <c r="Y38" s="49"/>
      <c r="Z38" s="49"/>
      <c r="AA38" s="49"/>
      <c r="AB38" s="49"/>
      <c r="AC38" s="52">
        <v>0</v>
      </c>
      <c r="AD38" s="52" t="s">
        <v>52</v>
      </c>
      <c r="AE38" s="51" t="s">
        <v>52</v>
      </c>
    </row>
    <row r="39" spans="6:31" ht="15">
      <c r="F39" s="49"/>
      <c r="G39" s="49"/>
      <c r="H39" s="49"/>
      <c r="I39" s="49"/>
      <c r="J39" s="49"/>
      <c r="K39" s="49"/>
      <c r="L39" s="49"/>
      <c r="M39" s="49"/>
      <c r="N39" s="49"/>
      <c r="O39" s="49"/>
      <c r="P39" s="49"/>
      <c r="Q39" s="49"/>
      <c r="R39" s="49"/>
      <c r="S39" s="49"/>
      <c r="T39" s="49"/>
      <c r="U39" s="49"/>
      <c r="V39" s="49"/>
      <c r="W39" s="49"/>
      <c r="X39" s="49"/>
      <c r="Y39" s="49"/>
      <c r="Z39" s="49"/>
      <c r="AA39" s="49"/>
      <c r="AB39" s="49"/>
      <c r="AC39" s="52">
        <v>0</v>
      </c>
      <c r="AD39" s="52" t="s">
        <v>52</v>
      </c>
      <c r="AE39" s="51" t="s">
        <v>52</v>
      </c>
    </row>
    <row r="40" spans="6:31" ht="15">
      <c r="F40" s="49"/>
      <c r="G40" s="49"/>
      <c r="H40" s="49"/>
      <c r="I40" s="49"/>
      <c r="J40" s="49"/>
      <c r="K40" s="49"/>
      <c r="L40" s="49"/>
      <c r="M40" s="49"/>
      <c r="N40" s="49"/>
      <c r="O40" s="49"/>
      <c r="P40" s="49"/>
      <c r="Q40" s="49"/>
      <c r="R40" s="49"/>
      <c r="S40" s="49"/>
      <c r="T40" s="49"/>
      <c r="U40" s="49"/>
      <c r="V40" s="49"/>
      <c r="W40" s="49"/>
      <c r="X40" s="49"/>
      <c r="Y40" s="49"/>
      <c r="Z40" s="49"/>
      <c r="AA40" s="49"/>
      <c r="AB40" s="49"/>
      <c r="AC40" s="52">
        <v>0</v>
      </c>
      <c r="AD40" s="52" t="s">
        <v>52</v>
      </c>
      <c r="AE40" s="51" t="s">
        <v>52</v>
      </c>
    </row>
    <row r="41" spans="6:31" ht="15">
      <c r="F41" s="49"/>
      <c r="G41" s="49"/>
      <c r="H41" s="49"/>
      <c r="I41" s="49"/>
      <c r="J41" s="49"/>
      <c r="K41" s="49"/>
      <c r="L41" s="49"/>
      <c r="M41" s="49"/>
      <c r="N41" s="49"/>
      <c r="O41" s="49"/>
      <c r="P41" s="49"/>
      <c r="Q41" s="49"/>
      <c r="R41" s="49"/>
      <c r="S41" s="49"/>
      <c r="T41" s="49"/>
      <c r="U41" s="49"/>
      <c r="V41" s="49"/>
      <c r="W41" s="49"/>
      <c r="X41" s="49"/>
      <c r="Y41" s="49"/>
      <c r="Z41" s="49"/>
      <c r="AA41" s="49"/>
      <c r="AB41" s="49"/>
      <c r="AC41" s="52">
        <v>0</v>
      </c>
      <c r="AD41" s="52" t="s">
        <v>52</v>
      </c>
      <c r="AE41" s="51" t="s">
        <v>52</v>
      </c>
    </row>
    <row r="42" spans="2:31" ht="15">
      <c r="B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52">
        <v>0</v>
      </c>
      <c r="AD42" s="52" t="s">
        <v>52</v>
      </c>
      <c r="AE42" s="51" t="s">
        <v>52</v>
      </c>
    </row>
    <row r="43" spans="2:31" ht="15">
      <c r="B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52">
        <v>0</v>
      </c>
      <c r="AD43" s="52" t="s">
        <v>52</v>
      </c>
      <c r="AE43" s="51" t="s">
        <v>52</v>
      </c>
    </row>
    <row r="44" spans="2:31" ht="15">
      <c r="B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52">
        <v>0</v>
      </c>
      <c r="AD44" s="52" t="s">
        <v>52</v>
      </c>
      <c r="AE44" s="51" t="s">
        <v>52</v>
      </c>
    </row>
    <row r="45" spans="2:31" ht="15">
      <c r="B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52">
        <v>0</v>
      </c>
      <c r="AD45" s="52" t="s">
        <v>52</v>
      </c>
      <c r="AE45" s="51" t="s">
        <v>52</v>
      </c>
    </row>
    <row r="46" spans="2:31" ht="15">
      <c r="B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52">
        <v>0</v>
      </c>
      <c r="AD46" s="52" t="s">
        <v>52</v>
      </c>
      <c r="AE46" s="51" t="s">
        <v>52</v>
      </c>
    </row>
    <row r="47" spans="2:31" ht="15">
      <c r="B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52">
        <v>0</v>
      </c>
      <c r="AD47" s="52" t="s">
        <v>52</v>
      </c>
      <c r="AE47" s="51" t="s">
        <v>52</v>
      </c>
    </row>
    <row r="48" spans="2:31" ht="15">
      <c r="B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2">
        <v>0</v>
      </c>
      <c r="AD48" s="52" t="s">
        <v>52</v>
      </c>
      <c r="AE48" s="51" t="s">
        <v>52</v>
      </c>
    </row>
    <row r="49" spans="2:31" ht="15">
      <c r="B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52">
        <v>0</v>
      </c>
      <c r="AD49" s="52" t="s">
        <v>52</v>
      </c>
      <c r="AE49" s="51" t="s">
        <v>52</v>
      </c>
    </row>
    <row r="50" spans="2:31" ht="15">
      <c r="B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52">
        <v>0</v>
      </c>
      <c r="AD50" s="52" t="s">
        <v>52</v>
      </c>
      <c r="AE50" s="51" t="s">
        <v>52</v>
      </c>
    </row>
    <row r="51" spans="2:31" ht="15">
      <c r="B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52">
        <v>0</v>
      </c>
      <c r="AD51" s="52" t="s">
        <v>52</v>
      </c>
      <c r="AE51" s="51" t="s">
        <v>52</v>
      </c>
    </row>
    <row r="52" spans="2:31" ht="15">
      <c r="B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52">
        <v>0</v>
      </c>
      <c r="AD52" s="52" t="s">
        <v>52</v>
      </c>
      <c r="AE52" s="51" t="s">
        <v>52</v>
      </c>
    </row>
    <row r="53" spans="2:31" ht="15">
      <c r="B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52">
        <v>0</v>
      </c>
      <c r="AD53" s="52" t="s">
        <v>52</v>
      </c>
      <c r="AE53" s="51" t="s">
        <v>52</v>
      </c>
    </row>
    <row r="54" spans="2:31" ht="15">
      <c r="B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52">
        <v>0</v>
      </c>
      <c r="AD54" s="52" t="s">
        <v>52</v>
      </c>
      <c r="AE54" s="51" t="s">
        <v>52</v>
      </c>
    </row>
    <row r="55" spans="2:31" ht="15">
      <c r="B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52">
        <v>0</v>
      </c>
      <c r="AD55" s="52" t="s">
        <v>52</v>
      </c>
      <c r="AE55" s="51" t="s">
        <v>52</v>
      </c>
    </row>
    <row r="56" spans="2:31" ht="15">
      <c r="B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52">
        <v>0</v>
      </c>
      <c r="AD56" s="52" t="s">
        <v>52</v>
      </c>
      <c r="AE56" s="51" t="s">
        <v>52</v>
      </c>
    </row>
    <row r="57" spans="2:31" ht="15">
      <c r="B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52">
        <v>0</v>
      </c>
      <c r="AD57" s="52" t="s">
        <v>52</v>
      </c>
      <c r="AE57" s="51" t="s">
        <v>52</v>
      </c>
    </row>
    <row r="58" spans="2:31" ht="15">
      <c r="B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52">
        <v>0</v>
      </c>
      <c r="AD58" s="52" t="s">
        <v>52</v>
      </c>
      <c r="AE58" s="51" t="s">
        <v>52</v>
      </c>
    </row>
    <row r="59" spans="2:31" ht="15">
      <c r="B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52">
        <v>0</v>
      </c>
      <c r="AD59" s="52" t="s">
        <v>52</v>
      </c>
      <c r="AE59" s="51" t="s">
        <v>52</v>
      </c>
    </row>
    <row r="60" spans="2:31" ht="15">
      <c r="B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52">
        <v>0</v>
      </c>
      <c r="AD60" s="52" t="s">
        <v>52</v>
      </c>
      <c r="AE60" s="51" t="s">
        <v>52</v>
      </c>
    </row>
    <row r="61" spans="2:31" ht="15">
      <c r="B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52">
        <v>0</v>
      </c>
      <c r="AD61" s="52" t="s">
        <v>52</v>
      </c>
      <c r="AE61" s="51" t="s">
        <v>52</v>
      </c>
    </row>
    <row r="62" spans="2:31" ht="15">
      <c r="B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52">
        <v>0</v>
      </c>
      <c r="AD62" s="52" t="s">
        <v>52</v>
      </c>
      <c r="AE62" s="51" t="s">
        <v>52</v>
      </c>
    </row>
    <row r="63" spans="2:31" ht="15">
      <c r="B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52">
        <v>0</v>
      </c>
      <c r="AD63" s="52" t="s">
        <v>52</v>
      </c>
      <c r="AE63" s="51" t="s">
        <v>52</v>
      </c>
    </row>
    <row r="64" spans="2:31" ht="15">
      <c r="B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52">
        <v>0</v>
      </c>
      <c r="AD64" s="52" t="s">
        <v>52</v>
      </c>
      <c r="AE64" s="51" t="s">
        <v>52</v>
      </c>
    </row>
    <row r="65" spans="2:31" ht="15">
      <c r="B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52">
        <v>0</v>
      </c>
      <c r="AD65" s="52" t="s">
        <v>52</v>
      </c>
      <c r="AE65" s="51" t="s">
        <v>52</v>
      </c>
    </row>
    <row r="66" spans="2:31" ht="15">
      <c r="B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52">
        <v>0</v>
      </c>
      <c r="AD66" s="52" t="s">
        <v>52</v>
      </c>
      <c r="AE66" s="51" t="s">
        <v>52</v>
      </c>
    </row>
    <row r="67" spans="2:31" ht="15">
      <c r="B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52">
        <v>0</v>
      </c>
      <c r="AD67" s="52" t="s">
        <v>52</v>
      </c>
      <c r="AE67" s="51" t="s">
        <v>52</v>
      </c>
    </row>
    <row r="68" spans="2:31" ht="15">
      <c r="B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52">
        <v>0</v>
      </c>
      <c r="AD68" s="52" t="s">
        <v>52</v>
      </c>
      <c r="AE68" s="51" t="s">
        <v>52</v>
      </c>
    </row>
    <row r="69" spans="2:31" ht="15">
      <c r="B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52">
        <v>0</v>
      </c>
      <c r="AD69" s="52" t="s">
        <v>52</v>
      </c>
      <c r="AE69" s="51" t="s">
        <v>52</v>
      </c>
    </row>
    <row r="70" spans="2:31" ht="15">
      <c r="B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52">
        <v>0</v>
      </c>
      <c r="AD70" s="52" t="s">
        <v>52</v>
      </c>
      <c r="AE70" s="51" t="s">
        <v>52</v>
      </c>
    </row>
    <row r="71" spans="2:31" ht="15">
      <c r="B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52">
        <v>0</v>
      </c>
      <c r="AD71" s="52" t="s">
        <v>52</v>
      </c>
      <c r="AE71" s="51" t="s">
        <v>52</v>
      </c>
    </row>
    <row r="72" spans="2:31" ht="15">
      <c r="B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52">
        <v>0</v>
      </c>
      <c r="AD72" s="52" t="s">
        <v>52</v>
      </c>
      <c r="AE72" s="51" t="s">
        <v>52</v>
      </c>
    </row>
    <row r="73" spans="2:31" ht="15">
      <c r="B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52">
        <v>0</v>
      </c>
      <c r="AD73" s="52" t="s">
        <v>52</v>
      </c>
      <c r="AE73" s="51" t="s">
        <v>52</v>
      </c>
    </row>
    <row r="74" spans="2:31" ht="15">
      <c r="B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52">
        <v>0</v>
      </c>
      <c r="AD74" s="52" t="s">
        <v>52</v>
      </c>
      <c r="AE74" s="51" t="s">
        <v>52</v>
      </c>
    </row>
    <row r="75" spans="2:31" ht="15">
      <c r="B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52">
        <v>0</v>
      </c>
      <c r="AD75" s="52" t="s">
        <v>52</v>
      </c>
      <c r="AE75" s="51" t="s">
        <v>52</v>
      </c>
    </row>
    <row r="76" spans="2:31" ht="15">
      <c r="B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52">
        <v>0</v>
      </c>
      <c r="AD76" s="52" t="s">
        <v>52</v>
      </c>
      <c r="AE76" s="51" t="s">
        <v>52</v>
      </c>
    </row>
    <row r="77" spans="2:31" ht="15">
      <c r="B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52">
        <v>0</v>
      </c>
      <c r="AD77" s="52" t="s">
        <v>52</v>
      </c>
      <c r="AE77" s="51" t="s">
        <v>52</v>
      </c>
    </row>
    <row r="78" spans="2:31" ht="15">
      <c r="B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52">
        <v>0</v>
      </c>
      <c r="AD78" s="52" t="s">
        <v>52</v>
      </c>
      <c r="AE78" s="51" t="s">
        <v>52</v>
      </c>
    </row>
    <row r="79" spans="2:31" ht="15">
      <c r="B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52">
        <v>0</v>
      </c>
      <c r="AD79" s="52" t="s">
        <v>52</v>
      </c>
      <c r="AE79" s="51" t="s">
        <v>52</v>
      </c>
    </row>
    <row r="80" spans="2:31" ht="15">
      <c r="B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52">
        <v>0</v>
      </c>
      <c r="AD80" s="52" t="s">
        <v>52</v>
      </c>
      <c r="AE80" s="51" t="s">
        <v>52</v>
      </c>
    </row>
    <row r="81" spans="2:31" ht="15">
      <c r="B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52">
        <v>0</v>
      </c>
      <c r="AD81" s="52" t="s">
        <v>52</v>
      </c>
      <c r="AE81" s="51" t="s">
        <v>52</v>
      </c>
    </row>
    <row r="82" spans="2:31" ht="15">
      <c r="B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52">
        <v>0</v>
      </c>
      <c r="AD82" s="52" t="s">
        <v>52</v>
      </c>
      <c r="AE82" s="51" t="s">
        <v>52</v>
      </c>
    </row>
    <row r="83" spans="2:31" ht="15">
      <c r="B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52">
        <v>0</v>
      </c>
      <c r="AD83" s="52" t="s">
        <v>52</v>
      </c>
      <c r="AE83" s="51" t="s">
        <v>52</v>
      </c>
    </row>
    <row r="84" spans="2:31" ht="15">
      <c r="B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52">
        <v>0</v>
      </c>
      <c r="AD84" s="52" t="s">
        <v>52</v>
      </c>
      <c r="AE84" s="51" t="s">
        <v>52</v>
      </c>
    </row>
    <row r="85" spans="2:31" ht="15">
      <c r="B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52">
        <v>0</v>
      </c>
      <c r="AD85" s="52" t="s">
        <v>52</v>
      </c>
      <c r="AE85" s="51" t="s">
        <v>52</v>
      </c>
    </row>
    <row r="86" spans="2:31" ht="15">
      <c r="B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52">
        <v>0</v>
      </c>
      <c r="AD86" s="52" t="s">
        <v>52</v>
      </c>
      <c r="AE86" s="51" t="s">
        <v>52</v>
      </c>
    </row>
    <row r="87" spans="2:31" ht="15">
      <c r="B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52">
        <v>0</v>
      </c>
      <c r="AD87" s="52" t="s">
        <v>52</v>
      </c>
      <c r="AE87" s="51" t="s">
        <v>52</v>
      </c>
    </row>
    <row r="88" spans="2:31" ht="15">
      <c r="B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52">
        <v>0</v>
      </c>
      <c r="AD88" s="52" t="s">
        <v>52</v>
      </c>
      <c r="AE88" s="51" t="s">
        <v>52</v>
      </c>
    </row>
    <row r="89" spans="2:31" ht="15">
      <c r="B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52">
        <v>0</v>
      </c>
      <c r="AD89" s="52" t="s">
        <v>52</v>
      </c>
      <c r="AE89" s="51" t="s">
        <v>52</v>
      </c>
    </row>
    <row r="90" spans="2:31" ht="15">
      <c r="B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52">
        <v>0</v>
      </c>
      <c r="AD90" s="52" t="s">
        <v>52</v>
      </c>
      <c r="AE90" s="51" t="s">
        <v>52</v>
      </c>
    </row>
    <row r="91" spans="2:31" ht="15">
      <c r="B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52">
        <v>0</v>
      </c>
      <c r="AD91" s="52" t="s">
        <v>52</v>
      </c>
      <c r="AE91" s="51" t="s">
        <v>52</v>
      </c>
    </row>
    <row r="92" spans="2:31" ht="15">
      <c r="B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52">
        <v>0</v>
      </c>
      <c r="AD92" s="52" t="s">
        <v>52</v>
      </c>
      <c r="AE92" s="51" t="s">
        <v>52</v>
      </c>
    </row>
    <row r="93" spans="2:31" ht="15">
      <c r="B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52">
        <v>0</v>
      </c>
      <c r="AD93" s="52" t="s">
        <v>52</v>
      </c>
      <c r="AE93" s="51" t="s">
        <v>52</v>
      </c>
    </row>
    <row r="94" spans="2:31" ht="15">
      <c r="B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52">
        <v>0</v>
      </c>
      <c r="AD94" s="52" t="s">
        <v>52</v>
      </c>
      <c r="AE94" s="51" t="s">
        <v>52</v>
      </c>
    </row>
    <row r="95" spans="2:31" ht="15">
      <c r="B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52">
        <v>0</v>
      </c>
      <c r="AD95" s="52" t="s">
        <v>52</v>
      </c>
      <c r="AE95" s="51" t="s">
        <v>52</v>
      </c>
    </row>
    <row r="96" spans="2:31" ht="15">
      <c r="B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52">
        <v>0</v>
      </c>
      <c r="AD96" s="52" t="s">
        <v>52</v>
      </c>
      <c r="AE96" s="51" t="s">
        <v>52</v>
      </c>
    </row>
    <row r="97" spans="2:31" ht="15">
      <c r="B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52">
        <v>0</v>
      </c>
      <c r="AD97" s="52" t="s">
        <v>52</v>
      </c>
      <c r="AE97" s="51" t="s">
        <v>52</v>
      </c>
    </row>
    <row r="98" spans="2:31" ht="15">
      <c r="B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52">
        <v>0</v>
      </c>
      <c r="AD98" s="52" t="s">
        <v>52</v>
      </c>
      <c r="AE98" s="51" t="s">
        <v>52</v>
      </c>
    </row>
    <row r="99" spans="2:31" ht="15">
      <c r="B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52">
        <v>0</v>
      </c>
      <c r="AD99" s="52" t="s">
        <v>52</v>
      </c>
      <c r="AE99" s="51" t="s">
        <v>52</v>
      </c>
    </row>
    <row r="100" spans="2:31" ht="15">
      <c r="B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52">
        <v>0</v>
      </c>
      <c r="AD100" s="52" t="s">
        <v>52</v>
      </c>
      <c r="AE100" s="51" t="s">
        <v>52</v>
      </c>
    </row>
    <row r="101" spans="2:31" ht="15">
      <c r="B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52">
        <v>0</v>
      </c>
      <c r="AD101" s="52" t="s">
        <v>52</v>
      </c>
      <c r="AE101" s="51" t="s">
        <v>52</v>
      </c>
    </row>
    <row r="102" spans="2:31" ht="15">
      <c r="B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52">
        <v>0</v>
      </c>
      <c r="AD102" s="52" t="s">
        <v>52</v>
      </c>
      <c r="AE102" s="51" t="s">
        <v>52</v>
      </c>
    </row>
    <row r="103" spans="2:31" ht="15">
      <c r="B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52">
        <v>0</v>
      </c>
      <c r="AD103" s="52" t="s">
        <v>52</v>
      </c>
      <c r="AE103" s="51" t="s">
        <v>52</v>
      </c>
    </row>
    <row r="104" spans="2:31" ht="15">
      <c r="B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52">
        <v>0</v>
      </c>
      <c r="AD104" s="52" t="s">
        <v>52</v>
      </c>
      <c r="AE104" s="51" t="s">
        <v>52</v>
      </c>
    </row>
    <row r="105" spans="2:31" ht="15">
      <c r="B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52">
        <v>0</v>
      </c>
      <c r="AD105" s="52" t="s">
        <v>52</v>
      </c>
      <c r="AE105" s="51" t="s">
        <v>52</v>
      </c>
    </row>
    <row r="106" spans="2:31" ht="15">
      <c r="B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52">
        <v>0</v>
      </c>
      <c r="AD106" s="52" t="s">
        <v>52</v>
      </c>
      <c r="AE106" s="51" t="s">
        <v>52</v>
      </c>
    </row>
    <row r="107" spans="29:31" ht="15">
      <c r="AC107" s="52">
        <v>0</v>
      </c>
      <c r="AD107" s="52" t="s">
        <v>52</v>
      </c>
      <c r="AE107" s="51" t="s">
        <v>52</v>
      </c>
    </row>
    <row r="108" spans="29:31" ht="15">
      <c r="AC108" s="52">
        <v>0</v>
      </c>
      <c r="AD108" s="52" t="s">
        <v>52</v>
      </c>
      <c r="AE108" s="51" t="s">
        <v>52</v>
      </c>
    </row>
    <row r="109" spans="29:31" ht="15">
      <c r="AC109" s="52">
        <v>0</v>
      </c>
      <c r="AD109" s="52" t="s">
        <v>52</v>
      </c>
      <c r="AE109" s="51" t="s">
        <v>52</v>
      </c>
    </row>
    <row r="110" spans="29:31" ht="15">
      <c r="AC110" s="52">
        <v>0</v>
      </c>
      <c r="AD110" s="52" t="s">
        <v>52</v>
      </c>
      <c r="AE110" s="51" t="s">
        <v>52</v>
      </c>
    </row>
    <row r="111" spans="29:31" ht="15">
      <c r="AC111" s="52">
        <v>0</v>
      </c>
      <c r="AD111" s="52" t="s">
        <v>52</v>
      </c>
      <c r="AE111" s="51" t="s">
        <v>52</v>
      </c>
    </row>
    <row r="112" spans="29:31" ht="15">
      <c r="AC112" s="52">
        <v>0</v>
      </c>
      <c r="AD112" s="52" t="s">
        <v>52</v>
      </c>
      <c r="AE112" s="51" t="s">
        <v>52</v>
      </c>
    </row>
    <row r="113" spans="29:31" ht="15">
      <c r="AC113" s="52">
        <v>0</v>
      </c>
      <c r="AD113" s="52" t="s">
        <v>52</v>
      </c>
      <c r="AE113" s="51" t="s">
        <v>52</v>
      </c>
    </row>
    <row r="114" spans="29:31" ht="15">
      <c r="AC114" s="52">
        <v>0</v>
      </c>
      <c r="AD114" s="52" t="s">
        <v>52</v>
      </c>
      <c r="AE114" s="51" t="s">
        <v>52</v>
      </c>
    </row>
    <row r="115" spans="29:31" ht="15">
      <c r="AC115" s="52">
        <v>0</v>
      </c>
      <c r="AD115" s="52" t="s">
        <v>52</v>
      </c>
      <c r="AE115" s="51" t="s">
        <v>52</v>
      </c>
    </row>
    <row r="116" spans="29:31" ht="15">
      <c r="AC116" s="52">
        <v>0</v>
      </c>
      <c r="AD116" s="52" t="s">
        <v>52</v>
      </c>
      <c r="AE116" s="51" t="s">
        <v>52</v>
      </c>
    </row>
    <row r="117" spans="29:31" ht="15">
      <c r="AC117" s="52">
        <v>0</v>
      </c>
      <c r="AD117" s="52" t="s">
        <v>52</v>
      </c>
      <c r="AE117" s="51" t="s">
        <v>52</v>
      </c>
    </row>
    <row r="118" spans="29:31" ht="15">
      <c r="AC118" s="52">
        <v>0</v>
      </c>
      <c r="AD118" s="52" t="s">
        <v>52</v>
      </c>
      <c r="AE118" s="51" t="s">
        <v>52</v>
      </c>
    </row>
    <row r="119" spans="29:31" ht="15">
      <c r="AC119" s="52">
        <v>0</v>
      </c>
      <c r="AD119" s="52" t="s">
        <v>52</v>
      </c>
      <c r="AE119" s="51" t="s">
        <v>52</v>
      </c>
    </row>
    <row r="120" spans="29:31" ht="15">
      <c r="AC120" s="52">
        <v>0</v>
      </c>
      <c r="AD120" s="52" t="s">
        <v>52</v>
      </c>
      <c r="AE120" s="51" t="s">
        <v>52</v>
      </c>
    </row>
    <row r="121" spans="29:31" ht="15">
      <c r="AC121" s="52">
        <v>0</v>
      </c>
      <c r="AD121" s="52" t="s">
        <v>52</v>
      </c>
      <c r="AE121" s="51" t="s">
        <v>52</v>
      </c>
    </row>
    <row r="122" spans="29:31" ht="15">
      <c r="AC122" s="52">
        <v>0</v>
      </c>
      <c r="AD122" s="52" t="s">
        <v>52</v>
      </c>
      <c r="AE122" s="51" t="s">
        <v>52</v>
      </c>
    </row>
    <row r="123" spans="29:31" ht="15">
      <c r="AC123" s="52">
        <v>0</v>
      </c>
      <c r="AD123" s="52" t="s">
        <v>52</v>
      </c>
      <c r="AE123" s="51" t="s">
        <v>52</v>
      </c>
    </row>
    <row r="124" spans="29:31" ht="15">
      <c r="AC124" s="52">
        <v>0</v>
      </c>
      <c r="AD124" s="52" t="s">
        <v>52</v>
      </c>
      <c r="AE124" s="51" t="s">
        <v>52</v>
      </c>
    </row>
    <row r="125" spans="29:31" ht="15">
      <c r="AC125" s="52">
        <v>0</v>
      </c>
      <c r="AD125" s="52" t="s">
        <v>52</v>
      </c>
      <c r="AE125" s="51" t="s">
        <v>52</v>
      </c>
    </row>
    <row r="126" spans="29:31" ht="15">
      <c r="AC126" s="52">
        <v>0</v>
      </c>
      <c r="AD126" s="52" t="s">
        <v>52</v>
      </c>
      <c r="AE126" s="51" t="s">
        <v>52</v>
      </c>
    </row>
    <row r="127" spans="29:31" ht="15">
      <c r="AC127" s="52">
        <v>0</v>
      </c>
      <c r="AD127" s="52" t="s">
        <v>52</v>
      </c>
      <c r="AE127" s="51" t="s">
        <v>52</v>
      </c>
    </row>
    <row r="128" spans="29:31" ht="15">
      <c r="AC128" s="52">
        <v>0</v>
      </c>
      <c r="AD128" s="52" t="s">
        <v>52</v>
      </c>
      <c r="AE128" s="51" t="s">
        <v>52</v>
      </c>
    </row>
    <row r="129" spans="29:31" ht="15">
      <c r="AC129" s="52">
        <v>0</v>
      </c>
      <c r="AD129" s="52" t="s">
        <v>52</v>
      </c>
      <c r="AE129" s="51" t="s">
        <v>52</v>
      </c>
    </row>
    <row r="130" spans="29:31" ht="15">
      <c r="AC130" s="52">
        <v>0</v>
      </c>
      <c r="AD130" s="52" t="s">
        <v>52</v>
      </c>
      <c r="AE130" s="51" t="s">
        <v>52</v>
      </c>
    </row>
    <row r="131" spans="29:31" ht="15">
      <c r="AC131" s="52">
        <v>0</v>
      </c>
      <c r="AD131" s="52" t="s">
        <v>52</v>
      </c>
      <c r="AE131" s="51" t="s">
        <v>52</v>
      </c>
    </row>
    <row r="132" spans="29:31" ht="15">
      <c r="AC132" s="52">
        <v>0</v>
      </c>
      <c r="AD132" s="52" t="s">
        <v>52</v>
      </c>
      <c r="AE132" s="51" t="s">
        <v>52</v>
      </c>
    </row>
    <row r="133" spans="29:31" ht="15">
      <c r="AC133" s="52">
        <v>0</v>
      </c>
      <c r="AD133" s="52" t="s">
        <v>52</v>
      </c>
      <c r="AE133" s="51" t="s">
        <v>52</v>
      </c>
    </row>
    <row r="134" spans="29:31" ht="15">
      <c r="AC134" s="52">
        <v>0</v>
      </c>
      <c r="AD134" s="52" t="s">
        <v>52</v>
      </c>
      <c r="AE134" s="51" t="s">
        <v>52</v>
      </c>
    </row>
    <row r="135" spans="29:31" ht="15">
      <c r="AC135" s="52">
        <v>0</v>
      </c>
      <c r="AD135" s="52" t="s">
        <v>52</v>
      </c>
      <c r="AE135" s="51" t="s">
        <v>52</v>
      </c>
    </row>
    <row r="136" spans="29:31" ht="15">
      <c r="AC136" s="52">
        <v>0</v>
      </c>
      <c r="AD136" s="52" t="s">
        <v>52</v>
      </c>
      <c r="AE136" s="51" t="s">
        <v>52</v>
      </c>
    </row>
    <row r="137" spans="29:31" ht="15">
      <c r="AC137" s="52">
        <v>0</v>
      </c>
      <c r="AD137" s="52" t="s">
        <v>52</v>
      </c>
      <c r="AE137" s="51" t="s">
        <v>52</v>
      </c>
    </row>
    <row r="138" spans="29:31" ht="15">
      <c r="AC138" s="52">
        <v>0</v>
      </c>
      <c r="AD138" s="52" t="s">
        <v>52</v>
      </c>
      <c r="AE138" s="51" t="s">
        <v>52</v>
      </c>
    </row>
    <row r="139" spans="29:31" ht="15">
      <c r="AC139" s="52">
        <v>0</v>
      </c>
      <c r="AD139" s="52" t="s">
        <v>52</v>
      </c>
      <c r="AE139" s="51" t="s">
        <v>52</v>
      </c>
    </row>
    <row r="140" spans="29:31" ht="15">
      <c r="AC140" s="52">
        <v>0</v>
      </c>
      <c r="AD140" s="52" t="s">
        <v>52</v>
      </c>
      <c r="AE140" s="51" t="s">
        <v>52</v>
      </c>
    </row>
    <row r="141" spans="29:31" ht="15">
      <c r="AC141" s="52">
        <v>0</v>
      </c>
      <c r="AD141" s="52" t="s">
        <v>52</v>
      </c>
      <c r="AE141" s="51" t="s">
        <v>52</v>
      </c>
    </row>
    <row r="142" spans="29:31" ht="15">
      <c r="AC142" s="52">
        <v>0</v>
      </c>
      <c r="AD142" s="52" t="s">
        <v>52</v>
      </c>
      <c r="AE142" s="51" t="s">
        <v>52</v>
      </c>
    </row>
    <row r="143" spans="29:31" ht="15">
      <c r="AC143" s="52">
        <v>0</v>
      </c>
      <c r="AD143" s="52" t="s">
        <v>52</v>
      </c>
      <c r="AE143" s="51" t="s">
        <v>52</v>
      </c>
    </row>
    <row r="144" spans="29:31" ht="15">
      <c r="AC144" s="52">
        <v>0</v>
      </c>
      <c r="AD144" s="52" t="s">
        <v>52</v>
      </c>
      <c r="AE144" s="51" t="s">
        <v>52</v>
      </c>
    </row>
    <row r="145" spans="29:31" ht="15">
      <c r="AC145" s="52">
        <v>0</v>
      </c>
      <c r="AD145" s="52" t="s">
        <v>52</v>
      </c>
      <c r="AE145" s="51" t="s">
        <v>52</v>
      </c>
    </row>
    <row r="146" spans="29:31" ht="15">
      <c r="AC146" s="52">
        <v>0</v>
      </c>
      <c r="AD146" s="52" t="s">
        <v>52</v>
      </c>
      <c r="AE146" s="51" t="s">
        <v>52</v>
      </c>
    </row>
    <row r="147" spans="29:31" ht="15">
      <c r="AC147" s="52">
        <v>0</v>
      </c>
      <c r="AD147" s="52" t="s">
        <v>52</v>
      </c>
      <c r="AE147" s="51" t="s">
        <v>52</v>
      </c>
    </row>
    <row r="148" spans="29:31" ht="15">
      <c r="AC148" s="52">
        <v>0</v>
      </c>
      <c r="AD148" s="52" t="s">
        <v>52</v>
      </c>
      <c r="AE148" s="51" t="s">
        <v>52</v>
      </c>
    </row>
    <row r="149" spans="29:31" ht="15">
      <c r="AC149" s="52">
        <v>0</v>
      </c>
      <c r="AD149" s="52" t="s">
        <v>52</v>
      </c>
      <c r="AE149" s="51" t="s">
        <v>52</v>
      </c>
    </row>
    <row r="150" spans="29:31" ht="15">
      <c r="AC150" s="52">
        <v>0</v>
      </c>
      <c r="AD150" s="52" t="s">
        <v>52</v>
      </c>
      <c r="AE150" s="51" t="s">
        <v>52</v>
      </c>
    </row>
    <row r="151" spans="29:31" ht="15">
      <c r="AC151" s="52">
        <v>0</v>
      </c>
      <c r="AD151" s="52" t="s">
        <v>52</v>
      </c>
      <c r="AE151" s="51" t="s">
        <v>52</v>
      </c>
    </row>
    <row r="152" spans="29:31" ht="15">
      <c r="AC152" s="52">
        <v>0</v>
      </c>
      <c r="AD152" s="52" t="s">
        <v>52</v>
      </c>
      <c r="AE152" s="51" t="s">
        <v>52</v>
      </c>
    </row>
    <row r="153" spans="29:31" ht="15">
      <c r="AC153" s="52">
        <v>0</v>
      </c>
      <c r="AD153" s="52" t="s">
        <v>52</v>
      </c>
      <c r="AE153" s="51" t="s">
        <v>52</v>
      </c>
    </row>
    <row r="154" spans="29:31" ht="15">
      <c r="AC154" s="52">
        <v>0</v>
      </c>
      <c r="AD154" s="52" t="s">
        <v>52</v>
      </c>
      <c r="AE154" s="51" t="s">
        <v>52</v>
      </c>
    </row>
    <row r="155" spans="29:31" ht="15">
      <c r="AC155" s="52">
        <v>0</v>
      </c>
      <c r="AD155" s="52" t="s">
        <v>52</v>
      </c>
      <c r="AE155" s="51" t="s">
        <v>52</v>
      </c>
    </row>
    <row r="156" spans="29:31" ht="15">
      <c r="AC156" s="52">
        <v>0</v>
      </c>
      <c r="AD156" s="52" t="s">
        <v>52</v>
      </c>
      <c r="AE156" s="51" t="s">
        <v>52</v>
      </c>
    </row>
    <row r="157" spans="29:31" ht="15">
      <c r="AC157" s="52">
        <v>0</v>
      </c>
      <c r="AD157" s="52" t="s">
        <v>52</v>
      </c>
      <c r="AE157" s="51" t="s">
        <v>52</v>
      </c>
    </row>
    <row r="158" spans="29:31" ht="15">
      <c r="AC158" s="52">
        <v>0</v>
      </c>
      <c r="AD158" s="52" t="s">
        <v>52</v>
      </c>
      <c r="AE158" s="51" t="s">
        <v>52</v>
      </c>
    </row>
    <row r="159" spans="29:31" ht="15">
      <c r="AC159" s="52">
        <v>0</v>
      </c>
      <c r="AD159" s="52" t="s">
        <v>52</v>
      </c>
      <c r="AE159" s="51" t="s">
        <v>52</v>
      </c>
    </row>
    <row r="160" spans="29:31" ht="15">
      <c r="AC160" s="52">
        <v>0</v>
      </c>
      <c r="AD160" s="52" t="s">
        <v>52</v>
      </c>
      <c r="AE160" s="51" t="s">
        <v>52</v>
      </c>
    </row>
    <row r="161" spans="29:31" ht="15">
      <c r="AC161" s="52">
        <v>0</v>
      </c>
      <c r="AD161" s="52" t="s">
        <v>52</v>
      </c>
      <c r="AE161" s="51" t="s">
        <v>52</v>
      </c>
    </row>
    <row r="162" spans="29:31" ht="15">
      <c r="AC162" s="52">
        <v>0</v>
      </c>
      <c r="AD162" s="52" t="s">
        <v>52</v>
      </c>
      <c r="AE162" s="51" t="s">
        <v>52</v>
      </c>
    </row>
    <row r="163" spans="29:31" ht="15">
      <c r="AC163" s="52">
        <v>0</v>
      </c>
      <c r="AD163" s="52" t="s">
        <v>52</v>
      </c>
      <c r="AE163" s="51" t="s">
        <v>52</v>
      </c>
    </row>
    <row r="164" spans="29:31" ht="15">
      <c r="AC164" s="52">
        <v>0</v>
      </c>
      <c r="AD164" s="52" t="s">
        <v>52</v>
      </c>
      <c r="AE164" s="51" t="s">
        <v>52</v>
      </c>
    </row>
    <row r="165" spans="29:31" ht="15">
      <c r="AC165" s="52">
        <v>0</v>
      </c>
      <c r="AD165" s="52" t="s">
        <v>52</v>
      </c>
      <c r="AE165" s="51" t="s">
        <v>52</v>
      </c>
    </row>
    <row r="166" spans="29:31" ht="15">
      <c r="AC166" s="52">
        <v>0</v>
      </c>
      <c r="AD166" s="52" t="s">
        <v>52</v>
      </c>
      <c r="AE166" s="51" t="s">
        <v>52</v>
      </c>
    </row>
    <row r="167" spans="29:31" ht="15">
      <c r="AC167" s="52">
        <v>0</v>
      </c>
      <c r="AD167" s="52" t="s">
        <v>52</v>
      </c>
      <c r="AE167" s="51" t="s">
        <v>52</v>
      </c>
    </row>
    <row r="168" spans="29:31" ht="15">
      <c r="AC168" s="52">
        <v>0</v>
      </c>
      <c r="AD168" s="52" t="s">
        <v>52</v>
      </c>
      <c r="AE168" s="51" t="s">
        <v>52</v>
      </c>
    </row>
    <row r="169" spans="29:31" ht="15">
      <c r="AC169" s="52">
        <v>0</v>
      </c>
      <c r="AD169" s="52" t="s">
        <v>52</v>
      </c>
      <c r="AE169" s="51" t="s">
        <v>52</v>
      </c>
    </row>
    <row r="170" spans="29:31" ht="15">
      <c r="AC170" s="52">
        <v>0</v>
      </c>
      <c r="AD170" s="52" t="s">
        <v>52</v>
      </c>
      <c r="AE170" s="51" t="s">
        <v>52</v>
      </c>
    </row>
    <row r="171" spans="29:31" ht="15">
      <c r="AC171" s="52">
        <v>0</v>
      </c>
      <c r="AD171" s="52" t="s">
        <v>52</v>
      </c>
      <c r="AE171" s="51" t="s">
        <v>52</v>
      </c>
    </row>
    <row r="172" spans="29:31" ht="15">
      <c r="AC172" s="52">
        <v>0</v>
      </c>
      <c r="AD172" s="52" t="s">
        <v>52</v>
      </c>
      <c r="AE172" s="51" t="s">
        <v>52</v>
      </c>
    </row>
    <row r="173" spans="29:31" ht="15">
      <c r="AC173" s="52">
        <v>0</v>
      </c>
      <c r="AD173" s="52" t="s">
        <v>52</v>
      </c>
      <c r="AE173" s="51" t="s">
        <v>52</v>
      </c>
    </row>
    <row r="174" spans="29:31" ht="15">
      <c r="AC174" s="52">
        <v>0</v>
      </c>
      <c r="AD174" s="52" t="s">
        <v>52</v>
      </c>
      <c r="AE174" s="51" t="s">
        <v>52</v>
      </c>
    </row>
    <row r="175" spans="29:31" ht="15">
      <c r="AC175" s="52">
        <v>0</v>
      </c>
      <c r="AD175" s="52" t="s">
        <v>52</v>
      </c>
      <c r="AE175" s="51" t="s">
        <v>52</v>
      </c>
    </row>
    <row r="176" spans="29:31" ht="15">
      <c r="AC176" s="52">
        <v>0</v>
      </c>
      <c r="AD176" s="52" t="s">
        <v>52</v>
      </c>
      <c r="AE176" s="51" t="s">
        <v>52</v>
      </c>
    </row>
    <row r="177" spans="29:31" ht="15">
      <c r="AC177" s="52">
        <v>0</v>
      </c>
      <c r="AD177" s="52" t="s">
        <v>52</v>
      </c>
      <c r="AE177" s="51" t="s">
        <v>52</v>
      </c>
    </row>
    <row r="178" spans="29:31" ht="15">
      <c r="AC178" s="52">
        <v>0</v>
      </c>
      <c r="AD178" s="52" t="s">
        <v>52</v>
      </c>
      <c r="AE178" s="51" t="s">
        <v>52</v>
      </c>
    </row>
    <row r="179" spans="29:31" ht="15">
      <c r="AC179" s="52">
        <v>0</v>
      </c>
      <c r="AD179" s="52" t="s">
        <v>52</v>
      </c>
      <c r="AE179" s="51" t="s">
        <v>52</v>
      </c>
    </row>
    <row r="180" spans="29:31" ht="15">
      <c r="AC180" s="52">
        <v>0</v>
      </c>
      <c r="AD180" s="52" t="s">
        <v>52</v>
      </c>
      <c r="AE180" s="51" t="s">
        <v>52</v>
      </c>
    </row>
    <row r="181" spans="29:31" ht="15">
      <c r="AC181" s="52">
        <v>0</v>
      </c>
      <c r="AD181" s="52" t="s">
        <v>52</v>
      </c>
      <c r="AE181" s="51" t="s">
        <v>52</v>
      </c>
    </row>
    <row r="182" spans="29:31" ht="15">
      <c r="AC182" s="52">
        <v>0</v>
      </c>
      <c r="AD182" s="52" t="s">
        <v>52</v>
      </c>
      <c r="AE182" s="51" t="s">
        <v>52</v>
      </c>
    </row>
    <row r="183" spans="29:31" ht="15">
      <c r="AC183" s="52">
        <v>0</v>
      </c>
      <c r="AD183" s="52" t="s">
        <v>52</v>
      </c>
      <c r="AE183" s="51" t="s">
        <v>52</v>
      </c>
    </row>
    <row r="184" spans="29:31" ht="15">
      <c r="AC184" s="52">
        <v>0</v>
      </c>
      <c r="AD184" s="52" t="s">
        <v>52</v>
      </c>
      <c r="AE184" s="51" t="s">
        <v>52</v>
      </c>
    </row>
    <row r="185" spans="29:31" ht="15">
      <c r="AC185" s="52">
        <v>0</v>
      </c>
      <c r="AD185" s="52" t="s">
        <v>52</v>
      </c>
      <c r="AE185" s="51" t="s">
        <v>52</v>
      </c>
    </row>
    <row r="186" spans="29:31" ht="15">
      <c r="AC186" s="52">
        <v>0</v>
      </c>
      <c r="AD186" s="52" t="s">
        <v>52</v>
      </c>
      <c r="AE186" s="51" t="s">
        <v>52</v>
      </c>
    </row>
    <row r="187" spans="29:31" ht="15">
      <c r="AC187" s="52">
        <v>0</v>
      </c>
      <c r="AD187" s="52" t="s">
        <v>52</v>
      </c>
      <c r="AE187" s="51" t="s">
        <v>52</v>
      </c>
    </row>
    <row r="188" spans="29:31" ht="15">
      <c r="AC188" s="52">
        <v>0</v>
      </c>
      <c r="AD188" s="52" t="s">
        <v>52</v>
      </c>
      <c r="AE188" s="51" t="s">
        <v>52</v>
      </c>
    </row>
    <row r="189" spans="29:31" ht="15">
      <c r="AC189" s="52">
        <v>0</v>
      </c>
      <c r="AD189" s="52" t="s">
        <v>52</v>
      </c>
      <c r="AE189" s="51" t="s">
        <v>52</v>
      </c>
    </row>
    <row r="190" spans="29:31" ht="15">
      <c r="AC190" s="52">
        <v>0</v>
      </c>
      <c r="AD190" s="52" t="s">
        <v>52</v>
      </c>
      <c r="AE190" s="51" t="s">
        <v>52</v>
      </c>
    </row>
    <row r="191" spans="29:31" ht="15">
      <c r="AC191" s="52">
        <v>0</v>
      </c>
      <c r="AD191" s="52" t="s">
        <v>52</v>
      </c>
      <c r="AE191" s="51" t="s">
        <v>52</v>
      </c>
    </row>
    <row r="192" spans="29:31" ht="15">
      <c r="AC192" s="52">
        <v>0</v>
      </c>
      <c r="AD192" s="52" t="s">
        <v>52</v>
      </c>
      <c r="AE192" s="51" t="s">
        <v>52</v>
      </c>
    </row>
    <row r="193" spans="29:31" ht="15">
      <c r="AC193" s="52">
        <v>0</v>
      </c>
      <c r="AD193" s="52" t="s">
        <v>52</v>
      </c>
      <c r="AE193" s="51" t="s">
        <v>52</v>
      </c>
    </row>
    <row r="194" spans="29:31" ht="15">
      <c r="AC194" s="52">
        <v>0</v>
      </c>
      <c r="AD194" s="52" t="s">
        <v>52</v>
      </c>
      <c r="AE194" s="51" t="s">
        <v>52</v>
      </c>
    </row>
    <row r="195" spans="29:31" ht="15">
      <c r="AC195" s="52">
        <v>0</v>
      </c>
      <c r="AD195" s="52" t="s">
        <v>52</v>
      </c>
      <c r="AE195" s="51" t="s">
        <v>52</v>
      </c>
    </row>
    <row r="196" spans="29:31" ht="15">
      <c r="AC196" s="52">
        <v>0</v>
      </c>
      <c r="AD196" s="52" t="s">
        <v>52</v>
      </c>
      <c r="AE196" s="51" t="s">
        <v>52</v>
      </c>
    </row>
    <row r="197" spans="29:31" ht="15">
      <c r="AC197" s="52">
        <v>0</v>
      </c>
      <c r="AD197" s="52" t="s">
        <v>52</v>
      </c>
      <c r="AE197" s="51" t="s">
        <v>52</v>
      </c>
    </row>
    <row r="198" spans="29:31" ht="15">
      <c r="AC198" s="52">
        <v>0</v>
      </c>
      <c r="AD198" s="52" t="s">
        <v>52</v>
      </c>
      <c r="AE198" s="51" t="s">
        <v>52</v>
      </c>
    </row>
    <row r="199" spans="29:31" ht="15">
      <c r="AC199" s="52">
        <v>0</v>
      </c>
      <c r="AD199" s="52" t="s">
        <v>52</v>
      </c>
      <c r="AE199" s="51" t="s">
        <v>52</v>
      </c>
    </row>
    <row r="200" spans="29:31" ht="15">
      <c r="AC200" s="52">
        <v>0</v>
      </c>
      <c r="AD200" s="52" t="s">
        <v>52</v>
      </c>
      <c r="AE200" s="51" t="s">
        <v>52</v>
      </c>
    </row>
    <row r="201" spans="29:31" ht="15">
      <c r="AC201" s="52">
        <v>0</v>
      </c>
      <c r="AD201" s="52" t="s">
        <v>52</v>
      </c>
      <c r="AE201" s="51" t="s">
        <v>52</v>
      </c>
    </row>
    <row r="202" spans="29:31" ht="15">
      <c r="AC202" s="52">
        <v>0</v>
      </c>
      <c r="AD202" s="52" t="s">
        <v>52</v>
      </c>
      <c r="AE202" s="51" t="s">
        <v>52</v>
      </c>
    </row>
    <row r="203" spans="29:31" ht="15">
      <c r="AC203" s="52">
        <v>0</v>
      </c>
      <c r="AD203" s="52" t="s">
        <v>52</v>
      </c>
      <c r="AE203" s="51" t="s">
        <v>52</v>
      </c>
    </row>
    <row r="204" spans="29:31" ht="15">
      <c r="AC204" s="52">
        <v>0</v>
      </c>
      <c r="AD204" s="52" t="s">
        <v>52</v>
      </c>
      <c r="AE204" s="51" t="s">
        <v>52</v>
      </c>
    </row>
    <row r="205" spans="29:31" ht="15">
      <c r="AC205" s="52">
        <v>0</v>
      </c>
      <c r="AD205" s="52" t="s">
        <v>52</v>
      </c>
      <c r="AE205" s="51" t="s">
        <v>52</v>
      </c>
    </row>
    <row r="206" spans="29:31" ht="15">
      <c r="AC206" s="52">
        <v>0</v>
      </c>
      <c r="AD206" s="52" t="s">
        <v>52</v>
      </c>
      <c r="AE206" s="51" t="s">
        <v>52</v>
      </c>
    </row>
    <row r="207" spans="29:31" ht="15">
      <c r="AC207" s="52">
        <v>0</v>
      </c>
      <c r="AD207" s="52" t="s">
        <v>52</v>
      </c>
      <c r="AE207" s="51" t="s">
        <v>52</v>
      </c>
    </row>
    <row r="208" spans="29:31" ht="15">
      <c r="AC208" s="52">
        <v>0</v>
      </c>
      <c r="AD208" s="52" t="s">
        <v>52</v>
      </c>
      <c r="AE208" s="51" t="s">
        <v>52</v>
      </c>
    </row>
    <row r="209" spans="29:31" ht="15">
      <c r="AC209" s="52">
        <v>0</v>
      </c>
      <c r="AD209" s="52" t="s">
        <v>52</v>
      </c>
      <c r="AE209" s="51" t="s">
        <v>52</v>
      </c>
    </row>
    <row r="210" spans="29:31" ht="15">
      <c r="AC210" s="52">
        <v>0</v>
      </c>
      <c r="AD210" s="52" t="s">
        <v>52</v>
      </c>
      <c r="AE210" s="51" t="s">
        <v>52</v>
      </c>
    </row>
    <row r="211" spans="29:31" ht="15">
      <c r="AC211" s="52">
        <v>0</v>
      </c>
      <c r="AD211" s="52" t="s">
        <v>52</v>
      </c>
      <c r="AE211" s="51" t="s">
        <v>52</v>
      </c>
    </row>
    <row r="212" spans="29:31" ht="15">
      <c r="AC212" s="52">
        <v>0</v>
      </c>
      <c r="AD212" s="52" t="s">
        <v>52</v>
      </c>
      <c r="AE212" s="51" t="s">
        <v>52</v>
      </c>
    </row>
    <row r="213" spans="29:31" ht="15">
      <c r="AC213" s="52">
        <v>0</v>
      </c>
      <c r="AD213" s="52" t="s">
        <v>52</v>
      </c>
      <c r="AE213" s="51" t="s">
        <v>52</v>
      </c>
    </row>
    <row r="214" spans="29:31" ht="15">
      <c r="AC214" s="52">
        <v>0</v>
      </c>
      <c r="AD214" s="52" t="s">
        <v>52</v>
      </c>
      <c r="AE214" s="51" t="s">
        <v>52</v>
      </c>
    </row>
    <row r="215" spans="29:31" ht="15">
      <c r="AC215" s="52">
        <v>0</v>
      </c>
      <c r="AD215" s="52" t="s">
        <v>52</v>
      </c>
      <c r="AE215" s="51" t="s">
        <v>52</v>
      </c>
    </row>
    <row r="216" spans="29:31" ht="15">
      <c r="AC216" s="52">
        <v>0</v>
      </c>
      <c r="AD216" s="52" t="s">
        <v>52</v>
      </c>
      <c r="AE216" s="51" t="s">
        <v>52</v>
      </c>
    </row>
    <row r="217" spans="29:31" ht="15">
      <c r="AC217" s="52">
        <v>0</v>
      </c>
      <c r="AD217" s="52" t="s">
        <v>52</v>
      </c>
      <c r="AE217" s="51" t="s">
        <v>52</v>
      </c>
    </row>
    <row r="218" spans="29:31" ht="15">
      <c r="AC218" s="52">
        <v>0</v>
      </c>
      <c r="AD218" s="52" t="s">
        <v>52</v>
      </c>
      <c r="AE218" s="51" t="s">
        <v>52</v>
      </c>
    </row>
    <row r="219" spans="29:31" ht="15">
      <c r="AC219" s="52">
        <v>0</v>
      </c>
      <c r="AD219" s="52" t="s">
        <v>52</v>
      </c>
      <c r="AE219" s="51" t="s">
        <v>52</v>
      </c>
    </row>
    <row r="220" spans="29:31" ht="15">
      <c r="AC220" s="52">
        <v>0</v>
      </c>
      <c r="AD220" s="52" t="s">
        <v>52</v>
      </c>
      <c r="AE220" s="51" t="s">
        <v>52</v>
      </c>
    </row>
    <row r="221" spans="29:31" ht="15">
      <c r="AC221" s="52">
        <v>0</v>
      </c>
      <c r="AD221" s="52" t="s">
        <v>52</v>
      </c>
      <c r="AE221" s="51" t="s">
        <v>52</v>
      </c>
    </row>
    <row r="222" spans="29:31" ht="15">
      <c r="AC222" s="52">
        <v>0</v>
      </c>
      <c r="AD222" s="52" t="s">
        <v>52</v>
      </c>
      <c r="AE222" s="51" t="s">
        <v>52</v>
      </c>
    </row>
    <row r="223" spans="29:31" ht="15">
      <c r="AC223" s="52">
        <v>0</v>
      </c>
      <c r="AD223" s="52" t="s">
        <v>52</v>
      </c>
      <c r="AE223" s="51" t="s">
        <v>52</v>
      </c>
    </row>
    <row r="224" spans="29:31" ht="15">
      <c r="AC224" s="52">
        <v>0</v>
      </c>
      <c r="AD224" s="52" t="s">
        <v>52</v>
      </c>
      <c r="AE224" s="51" t="s">
        <v>52</v>
      </c>
    </row>
    <row r="225" spans="29:31" ht="15">
      <c r="AC225" s="52">
        <v>0</v>
      </c>
      <c r="AD225" s="52" t="s">
        <v>52</v>
      </c>
      <c r="AE225" s="51" t="s">
        <v>52</v>
      </c>
    </row>
    <row r="226" spans="29:31" ht="15">
      <c r="AC226" s="52">
        <v>0</v>
      </c>
      <c r="AD226" s="52" t="s">
        <v>52</v>
      </c>
      <c r="AE226" s="51" t="s">
        <v>52</v>
      </c>
    </row>
    <row r="227" spans="29:31" ht="15">
      <c r="AC227" s="52">
        <v>0</v>
      </c>
      <c r="AD227" s="52" t="s">
        <v>52</v>
      </c>
      <c r="AE227" s="51" t="s">
        <v>52</v>
      </c>
    </row>
    <row r="228" spans="29:31" ht="15">
      <c r="AC228" s="52">
        <v>0</v>
      </c>
      <c r="AD228" s="52" t="s">
        <v>52</v>
      </c>
      <c r="AE228" s="51" t="s">
        <v>52</v>
      </c>
    </row>
    <row r="229" spans="29:31" ht="15">
      <c r="AC229" s="52">
        <v>0</v>
      </c>
      <c r="AD229" s="52" t="s">
        <v>52</v>
      </c>
      <c r="AE229" s="51" t="s">
        <v>52</v>
      </c>
    </row>
    <row r="230" spans="29:31" ht="15">
      <c r="AC230" s="52">
        <v>0</v>
      </c>
      <c r="AD230" s="52" t="s">
        <v>52</v>
      </c>
      <c r="AE230" s="51" t="s">
        <v>52</v>
      </c>
    </row>
    <row r="231" spans="29:31" ht="15">
      <c r="AC231" s="52">
        <v>0</v>
      </c>
      <c r="AD231" s="52" t="s">
        <v>52</v>
      </c>
      <c r="AE231" s="51" t="s">
        <v>52</v>
      </c>
    </row>
    <row r="232" spans="29:31" ht="15">
      <c r="AC232" s="52">
        <v>0</v>
      </c>
      <c r="AD232" s="52" t="s">
        <v>52</v>
      </c>
      <c r="AE232" s="51" t="s">
        <v>52</v>
      </c>
    </row>
    <row r="233" spans="29:31" ht="15">
      <c r="AC233" s="52">
        <v>0</v>
      </c>
      <c r="AD233" s="52" t="s">
        <v>52</v>
      </c>
      <c r="AE233" s="51" t="s">
        <v>52</v>
      </c>
    </row>
    <row r="234" spans="29:31" ht="15">
      <c r="AC234" s="52">
        <v>0</v>
      </c>
      <c r="AD234" s="52" t="s">
        <v>52</v>
      </c>
      <c r="AE234" s="51" t="s">
        <v>52</v>
      </c>
    </row>
    <row r="235" spans="29:31" ht="15">
      <c r="AC235" s="52">
        <v>0</v>
      </c>
      <c r="AD235" s="52" t="s">
        <v>52</v>
      </c>
      <c r="AE235" s="51" t="s">
        <v>52</v>
      </c>
    </row>
    <row r="236" spans="29:31" ht="15">
      <c r="AC236" s="52">
        <v>0</v>
      </c>
      <c r="AD236" s="52" t="s">
        <v>52</v>
      </c>
      <c r="AE236" s="51" t="s">
        <v>52</v>
      </c>
    </row>
    <row r="237" spans="29:31" ht="15">
      <c r="AC237" s="52">
        <v>0</v>
      </c>
      <c r="AD237" s="52" t="s">
        <v>52</v>
      </c>
      <c r="AE237" s="51" t="s">
        <v>52</v>
      </c>
    </row>
    <row r="238" spans="29:31" ht="15">
      <c r="AC238" s="52">
        <v>0</v>
      </c>
      <c r="AD238" s="52" t="s">
        <v>52</v>
      </c>
      <c r="AE238" s="51" t="s">
        <v>52</v>
      </c>
    </row>
    <row r="239" spans="29:31" ht="15">
      <c r="AC239" s="52">
        <v>0</v>
      </c>
      <c r="AD239" s="52" t="s">
        <v>52</v>
      </c>
      <c r="AE239" s="51" t="s">
        <v>52</v>
      </c>
    </row>
    <row r="240" spans="29:31" ht="15">
      <c r="AC240" s="52">
        <v>0</v>
      </c>
      <c r="AD240" s="52" t="s">
        <v>52</v>
      </c>
      <c r="AE240" s="51" t="s">
        <v>52</v>
      </c>
    </row>
    <row r="241" spans="29:31" ht="15">
      <c r="AC241" s="52">
        <v>0</v>
      </c>
      <c r="AD241" s="52" t="s">
        <v>52</v>
      </c>
      <c r="AE241" s="51" t="s">
        <v>52</v>
      </c>
    </row>
    <row r="242" spans="29:31" ht="15">
      <c r="AC242" s="52">
        <v>0</v>
      </c>
      <c r="AD242" s="52" t="s">
        <v>52</v>
      </c>
      <c r="AE242" s="51" t="s">
        <v>52</v>
      </c>
    </row>
    <row r="243" spans="29:31" ht="15">
      <c r="AC243" s="52">
        <v>0</v>
      </c>
      <c r="AD243" s="52" t="s">
        <v>52</v>
      </c>
      <c r="AE243" s="51" t="s">
        <v>52</v>
      </c>
    </row>
    <row r="244" spans="29:31" ht="15">
      <c r="AC244" s="52">
        <v>0</v>
      </c>
      <c r="AD244" s="52" t="s">
        <v>52</v>
      </c>
      <c r="AE244" s="51" t="s">
        <v>52</v>
      </c>
    </row>
    <row r="245" spans="29:31" ht="15">
      <c r="AC245" s="52">
        <v>0</v>
      </c>
      <c r="AD245" s="52" t="s">
        <v>52</v>
      </c>
      <c r="AE245" s="51" t="s">
        <v>52</v>
      </c>
    </row>
    <row r="246" spans="29:31" ht="15">
      <c r="AC246" s="52">
        <v>0</v>
      </c>
      <c r="AD246" s="52" t="s">
        <v>52</v>
      </c>
      <c r="AE246" s="51" t="s">
        <v>52</v>
      </c>
    </row>
    <row r="247" spans="29:31" ht="15">
      <c r="AC247" s="52">
        <v>0</v>
      </c>
      <c r="AD247" s="52" t="s">
        <v>52</v>
      </c>
      <c r="AE247" s="51" t="s">
        <v>52</v>
      </c>
    </row>
    <row r="248" spans="29:31" ht="15">
      <c r="AC248" s="52">
        <v>0</v>
      </c>
      <c r="AD248" s="52" t="s">
        <v>52</v>
      </c>
      <c r="AE248" s="51" t="s">
        <v>52</v>
      </c>
    </row>
    <row r="249" spans="29:31" ht="15">
      <c r="AC249" s="52">
        <v>0</v>
      </c>
      <c r="AD249" s="52" t="s">
        <v>52</v>
      </c>
      <c r="AE249" s="51" t="s">
        <v>52</v>
      </c>
    </row>
    <row r="250" spans="29:31" ht="15">
      <c r="AC250" s="52">
        <v>0</v>
      </c>
      <c r="AD250" s="52" t="s">
        <v>52</v>
      </c>
      <c r="AE250" s="51" t="s">
        <v>52</v>
      </c>
    </row>
    <row r="251" spans="29:31" ht="15">
      <c r="AC251" s="52">
        <v>0</v>
      </c>
      <c r="AD251" s="52" t="s">
        <v>52</v>
      </c>
      <c r="AE251" s="51" t="s">
        <v>52</v>
      </c>
    </row>
    <row r="252" spans="29:31" ht="15">
      <c r="AC252" s="52">
        <v>0</v>
      </c>
      <c r="AD252" s="52" t="s">
        <v>52</v>
      </c>
      <c r="AE252" s="51" t="s">
        <v>52</v>
      </c>
    </row>
    <row r="253" spans="29:31" ht="15">
      <c r="AC253" s="52">
        <v>0</v>
      </c>
      <c r="AD253" s="52" t="s">
        <v>52</v>
      </c>
      <c r="AE253" s="51" t="s">
        <v>52</v>
      </c>
    </row>
    <row r="254" spans="29:31" ht="15">
      <c r="AC254" s="52">
        <v>0</v>
      </c>
      <c r="AD254" s="52" t="s">
        <v>52</v>
      </c>
      <c r="AE254" s="51" t="s">
        <v>52</v>
      </c>
    </row>
    <row r="255" spans="29:31" ht="15">
      <c r="AC255" s="52">
        <v>0</v>
      </c>
      <c r="AD255" s="52" t="s">
        <v>52</v>
      </c>
      <c r="AE255" s="51" t="s">
        <v>52</v>
      </c>
    </row>
    <row r="256" spans="29:31" ht="15">
      <c r="AC256" s="52">
        <v>0</v>
      </c>
      <c r="AD256" s="52" t="s">
        <v>52</v>
      </c>
      <c r="AE256" s="51" t="s">
        <v>52</v>
      </c>
    </row>
    <row r="257" spans="29:31" ht="15">
      <c r="AC257" s="52">
        <v>0</v>
      </c>
      <c r="AD257" s="52" t="s">
        <v>52</v>
      </c>
      <c r="AE257" s="51" t="s">
        <v>52</v>
      </c>
    </row>
    <row r="258" spans="29:31" ht="15">
      <c r="AC258" s="52">
        <v>0</v>
      </c>
      <c r="AD258" s="52" t="s">
        <v>52</v>
      </c>
      <c r="AE258" s="51" t="s">
        <v>52</v>
      </c>
    </row>
    <row r="259" spans="29:31" ht="15">
      <c r="AC259" s="52">
        <v>0</v>
      </c>
      <c r="AD259" s="52" t="s">
        <v>52</v>
      </c>
      <c r="AE259" s="51" t="s">
        <v>52</v>
      </c>
    </row>
    <row r="260" spans="29:31" ht="15">
      <c r="AC260" s="52">
        <v>0</v>
      </c>
      <c r="AD260" s="52" t="s">
        <v>52</v>
      </c>
      <c r="AE260" s="51" t="s">
        <v>52</v>
      </c>
    </row>
    <row r="261" spans="29:31" ht="15">
      <c r="AC261" s="52">
        <v>0</v>
      </c>
      <c r="AD261" s="52" t="s">
        <v>52</v>
      </c>
      <c r="AE261" s="51" t="s">
        <v>52</v>
      </c>
    </row>
    <row r="262" spans="29:31" ht="15">
      <c r="AC262" s="52">
        <v>0</v>
      </c>
      <c r="AD262" s="52" t="s">
        <v>52</v>
      </c>
      <c r="AE262" s="51" t="s">
        <v>52</v>
      </c>
    </row>
    <row r="263" spans="29:31" ht="15">
      <c r="AC263" s="52">
        <v>0</v>
      </c>
      <c r="AD263" s="52" t="s">
        <v>52</v>
      </c>
      <c r="AE263" s="51" t="s">
        <v>52</v>
      </c>
    </row>
    <row r="264" spans="29:31" ht="15">
      <c r="AC264" s="52">
        <v>0</v>
      </c>
      <c r="AD264" s="52" t="s">
        <v>52</v>
      </c>
      <c r="AE264" s="51" t="s">
        <v>52</v>
      </c>
    </row>
    <row r="265" spans="29:31" ht="15">
      <c r="AC265" s="52">
        <v>0</v>
      </c>
      <c r="AD265" s="52" t="s">
        <v>52</v>
      </c>
      <c r="AE265" s="51" t="s">
        <v>52</v>
      </c>
    </row>
    <row r="266" spans="29:31" ht="15">
      <c r="AC266" s="52">
        <v>0</v>
      </c>
      <c r="AD266" s="52" t="s">
        <v>52</v>
      </c>
      <c r="AE266" s="51" t="s">
        <v>52</v>
      </c>
    </row>
    <row r="267" spans="29:31" ht="15">
      <c r="AC267" s="52">
        <v>0</v>
      </c>
      <c r="AD267" s="52" t="s">
        <v>52</v>
      </c>
      <c r="AE267" s="51" t="s">
        <v>52</v>
      </c>
    </row>
    <row r="268" spans="29:31" ht="15">
      <c r="AC268" s="52">
        <v>0</v>
      </c>
      <c r="AD268" s="52" t="s">
        <v>52</v>
      </c>
      <c r="AE268" s="51" t="s">
        <v>52</v>
      </c>
    </row>
    <row r="269" spans="29:31" ht="15">
      <c r="AC269" s="52">
        <v>0</v>
      </c>
      <c r="AD269" s="52" t="s">
        <v>52</v>
      </c>
      <c r="AE269" s="51" t="s">
        <v>52</v>
      </c>
    </row>
    <row r="270" spans="29:31" ht="15">
      <c r="AC270" s="52">
        <v>0</v>
      </c>
      <c r="AD270" s="52" t="s">
        <v>52</v>
      </c>
      <c r="AE270" s="51" t="s">
        <v>52</v>
      </c>
    </row>
    <row r="271" spans="29:31" ht="15">
      <c r="AC271" s="52">
        <v>0</v>
      </c>
      <c r="AD271" s="52" t="s">
        <v>52</v>
      </c>
      <c r="AE271" s="51" t="s">
        <v>52</v>
      </c>
    </row>
    <row r="272" spans="29:31" ht="15">
      <c r="AC272" s="52">
        <v>0</v>
      </c>
      <c r="AD272" s="52" t="s">
        <v>52</v>
      </c>
      <c r="AE272" s="51" t="s">
        <v>52</v>
      </c>
    </row>
    <row r="273" spans="29:31" ht="15">
      <c r="AC273" s="52">
        <v>0</v>
      </c>
      <c r="AD273" s="52" t="s">
        <v>52</v>
      </c>
      <c r="AE273" s="51" t="s">
        <v>52</v>
      </c>
    </row>
    <row r="274" spans="29:31" ht="15">
      <c r="AC274" s="52">
        <v>0</v>
      </c>
      <c r="AD274" s="52" t="s">
        <v>52</v>
      </c>
      <c r="AE274" s="51" t="s">
        <v>52</v>
      </c>
    </row>
    <row r="275" spans="29:31" ht="15">
      <c r="AC275" s="52">
        <v>0</v>
      </c>
      <c r="AD275" s="52" t="s">
        <v>52</v>
      </c>
      <c r="AE275" s="51" t="s">
        <v>52</v>
      </c>
    </row>
    <row r="276" spans="29:31" ht="15">
      <c r="AC276" s="52">
        <v>0</v>
      </c>
      <c r="AD276" s="52" t="s">
        <v>52</v>
      </c>
      <c r="AE276" s="51" t="s">
        <v>52</v>
      </c>
    </row>
    <row r="277" spans="29:31" ht="15">
      <c r="AC277" s="52">
        <v>0</v>
      </c>
      <c r="AD277" s="52" t="s">
        <v>52</v>
      </c>
      <c r="AE277" s="51" t="s">
        <v>52</v>
      </c>
    </row>
    <row r="278" spans="29:31" ht="15">
      <c r="AC278" s="52">
        <v>0</v>
      </c>
      <c r="AD278" s="52" t="s">
        <v>52</v>
      </c>
      <c r="AE278" s="51" t="s">
        <v>52</v>
      </c>
    </row>
    <row r="279" spans="29:31" ht="15">
      <c r="AC279" s="52">
        <v>0</v>
      </c>
      <c r="AD279" s="52" t="s">
        <v>52</v>
      </c>
      <c r="AE279" s="51" t="s">
        <v>52</v>
      </c>
    </row>
    <row r="280" spans="29:31" ht="15">
      <c r="AC280" s="52">
        <v>0</v>
      </c>
      <c r="AD280" s="52" t="s">
        <v>52</v>
      </c>
      <c r="AE280" s="51" t="s">
        <v>52</v>
      </c>
    </row>
    <row r="281" spans="29:31" ht="15">
      <c r="AC281" s="52">
        <v>0</v>
      </c>
      <c r="AD281" s="52" t="s">
        <v>52</v>
      </c>
      <c r="AE281" s="51" t="s">
        <v>52</v>
      </c>
    </row>
    <row r="282" spans="29:31" ht="15">
      <c r="AC282" s="52">
        <v>0</v>
      </c>
      <c r="AD282" s="52" t="s">
        <v>52</v>
      </c>
      <c r="AE282" s="51" t="s">
        <v>52</v>
      </c>
    </row>
    <row r="283" spans="29:31" ht="15">
      <c r="AC283" s="52">
        <v>0</v>
      </c>
      <c r="AD283" s="52" t="s">
        <v>52</v>
      </c>
      <c r="AE283" s="51" t="s">
        <v>52</v>
      </c>
    </row>
    <row r="284" spans="29:31" ht="15">
      <c r="AC284" s="52">
        <v>0</v>
      </c>
      <c r="AD284" s="52" t="s">
        <v>52</v>
      </c>
      <c r="AE284" s="51" t="s">
        <v>52</v>
      </c>
    </row>
    <row r="285" spans="29:31" ht="15">
      <c r="AC285" s="52">
        <v>0</v>
      </c>
      <c r="AD285" s="52" t="s">
        <v>52</v>
      </c>
      <c r="AE285" s="51" t="s">
        <v>52</v>
      </c>
    </row>
    <row r="286" spans="29:31" ht="15">
      <c r="AC286" s="52">
        <v>0</v>
      </c>
      <c r="AD286" s="52" t="s">
        <v>52</v>
      </c>
      <c r="AE286" s="51" t="s">
        <v>52</v>
      </c>
    </row>
    <row r="287" spans="29:31" ht="15">
      <c r="AC287" s="52">
        <v>0</v>
      </c>
      <c r="AD287" s="52" t="s">
        <v>52</v>
      </c>
      <c r="AE287" s="51" t="s">
        <v>52</v>
      </c>
    </row>
    <row r="288" spans="29:31" ht="15">
      <c r="AC288" s="52">
        <v>0</v>
      </c>
      <c r="AD288" s="52" t="s">
        <v>52</v>
      </c>
      <c r="AE288" s="51" t="s">
        <v>52</v>
      </c>
    </row>
    <row r="289" spans="29:31" ht="15">
      <c r="AC289" s="52">
        <v>0</v>
      </c>
      <c r="AD289" s="52" t="s">
        <v>52</v>
      </c>
      <c r="AE289" s="51" t="s">
        <v>52</v>
      </c>
    </row>
    <row r="290" spans="29:31" ht="15">
      <c r="AC290" s="52">
        <v>0</v>
      </c>
      <c r="AD290" s="52" t="s">
        <v>52</v>
      </c>
      <c r="AE290" s="51" t="s">
        <v>52</v>
      </c>
    </row>
    <row r="291" spans="29:31" ht="15">
      <c r="AC291" s="52">
        <v>0</v>
      </c>
      <c r="AD291" s="52" t="s">
        <v>52</v>
      </c>
      <c r="AE291" s="51" t="s">
        <v>52</v>
      </c>
    </row>
    <row r="292" spans="29:31" ht="15">
      <c r="AC292" s="52">
        <v>0</v>
      </c>
      <c r="AD292" s="52" t="s">
        <v>52</v>
      </c>
      <c r="AE292" s="51" t="s">
        <v>52</v>
      </c>
    </row>
    <row r="293" spans="29:31" ht="15">
      <c r="AC293" s="52">
        <v>0</v>
      </c>
      <c r="AD293" s="52" t="s">
        <v>52</v>
      </c>
      <c r="AE293" s="51" t="s">
        <v>52</v>
      </c>
    </row>
    <row r="294" spans="29:31" ht="15">
      <c r="AC294" s="52">
        <v>0</v>
      </c>
      <c r="AD294" s="52" t="s">
        <v>52</v>
      </c>
      <c r="AE294" s="51" t="s">
        <v>52</v>
      </c>
    </row>
    <row r="295" spans="29:31" ht="15">
      <c r="AC295" s="52">
        <v>0</v>
      </c>
      <c r="AD295" s="52" t="s">
        <v>52</v>
      </c>
      <c r="AE295" s="51" t="s">
        <v>52</v>
      </c>
    </row>
    <row r="296" spans="29:31" ht="15">
      <c r="AC296" s="52">
        <v>0</v>
      </c>
      <c r="AD296" s="52" t="s">
        <v>52</v>
      </c>
      <c r="AE296" s="51" t="s">
        <v>52</v>
      </c>
    </row>
    <row r="297" spans="29:31" ht="15">
      <c r="AC297" s="52">
        <v>0</v>
      </c>
      <c r="AD297" s="52" t="s">
        <v>52</v>
      </c>
      <c r="AE297" s="51" t="s">
        <v>52</v>
      </c>
    </row>
    <row r="298" spans="29:31" ht="15">
      <c r="AC298" s="52">
        <v>0</v>
      </c>
      <c r="AD298" s="52" t="s">
        <v>52</v>
      </c>
      <c r="AE298" s="51" t="s">
        <v>52</v>
      </c>
    </row>
    <row r="299" spans="29:31" ht="15">
      <c r="AC299" s="52">
        <v>0</v>
      </c>
      <c r="AD299" s="52" t="s">
        <v>52</v>
      </c>
      <c r="AE299" s="51" t="s">
        <v>52</v>
      </c>
    </row>
    <row r="300" spans="29:31" ht="15">
      <c r="AC300" s="52">
        <v>0</v>
      </c>
      <c r="AD300" s="52" t="s">
        <v>52</v>
      </c>
      <c r="AE300" s="51" t="s">
        <v>52</v>
      </c>
    </row>
    <row r="301" spans="29:31" ht="15">
      <c r="AC301" s="52">
        <v>0</v>
      </c>
      <c r="AD301" s="52" t="s">
        <v>52</v>
      </c>
      <c r="AE301" s="51" t="s">
        <v>52</v>
      </c>
    </row>
    <row r="302" spans="29:31" ht="15">
      <c r="AC302" s="52">
        <v>0</v>
      </c>
      <c r="AD302" s="52" t="s">
        <v>52</v>
      </c>
      <c r="AE302" s="51" t="s">
        <v>52</v>
      </c>
    </row>
    <row r="303" spans="29:31" ht="15">
      <c r="AC303" s="52">
        <v>0</v>
      </c>
      <c r="AD303" s="52" t="s">
        <v>52</v>
      </c>
      <c r="AE303" s="51" t="s">
        <v>52</v>
      </c>
    </row>
    <row r="304" spans="29:31" ht="15">
      <c r="AC304" s="52">
        <v>0</v>
      </c>
      <c r="AD304" s="52" t="s">
        <v>52</v>
      </c>
      <c r="AE304" s="51" t="s">
        <v>52</v>
      </c>
    </row>
    <row r="305" spans="29:31" ht="15">
      <c r="AC305" s="52">
        <v>0</v>
      </c>
      <c r="AD305" s="52" t="s">
        <v>52</v>
      </c>
      <c r="AE305" s="51" t="s">
        <v>52</v>
      </c>
    </row>
    <row r="306" spans="29:31" ht="15">
      <c r="AC306" s="52">
        <v>0</v>
      </c>
      <c r="AD306" s="52" t="s">
        <v>52</v>
      </c>
      <c r="AE306" s="51" t="s">
        <v>52</v>
      </c>
    </row>
    <row r="307" spans="29:31" ht="15">
      <c r="AC307" s="52">
        <v>0</v>
      </c>
      <c r="AD307" s="52" t="s">
        <v>52</v>
      </c>
      <c r="AE307" s="51" t="s">
        <v>52</v>
      </c>
    </row>
    <row r="308" spans="29:31" ht="15">
      <c r="AC308" s="52">
        <v>0</v>
      </c>
      <c r="AD308" s="52" t="s">
        <v>52</v>
      </c>
      <c r="AE308" s="51" t="s">
        <v>52</v>
      </c>
    </row>
    <row r="309" spans="29:31" ht="15">
      <c r="AC309" s="52">
        <v>0</v>
      </c>
      <c r="AD309" s="52" t="s">
        <v>52</v>
      </c>
      <c r="AE309" s="51" t="s">
        <v>52</v>
      </c>
    </row>
    <row r="310" spans="29:31" ht="15">
      <c r="AC310" s="52">
        <v>0</v>
      </c>
      <c r="AD310" s="52" t="s">
        <v>52</v>
      </c>
      <c r="AE310" s="51" t="s">
        <v>52</v>
      </c>
    </row>
    <row r="311" spans="29:31" ht="15">
      <c r="AC311" s="52">
        <v>0</v>
      </c>
      <c r="AD311" s="52" t="s">
        <v>52</v>
      </c>
      <c r="AE311" s="51" t="s">
        <v>52</v>
      </c>
    </row>
    <row r="312" spans="29:31" ht="15">
      <c r="AC312" s="52">
        <v>0</v>
      </c>
      <c r="AD312" s="52" t="s">
        <v>52</v>
      </c>
      <c r="AE312" s="51" t="s">
        <v>52</v>
      </c>
    </row>
    <row r="313" spans="29:31" ht="15">
      <c r="AC313" s="52">
        <v>0</v>
      </c>
      <c r="AD313" s="52" t="s">
        <v>52</v>
      </c>
      <c r="AE313" s="51" t="s">
        <v>52</v>
      </c>
    </row>
    <row r="314" spans="29:31" ht="15">
      <c r="AC314" s="52">
        <v>0</v>
      </c>
      <c r="AD314" s="52" t="s">
        <v>52</v>
      </c>
      <c r="AE314" s="51" t="s">
        <v>52</v>
      </c>
    </row>
    <row r="315" spans="29:31" ht="15">
      <c r="AC315" s="52">
        <v>0</v>
      </c>
      <c r="AD315" s="52" t="s">
        <v>52</v>
      </c>
      <c r="AE315" s="51" t="s">
        <v>52</v>
      </c>
    </row>
    <row r="316" spans="29:31" ht="15">
      <c r="AC316" s="52">
        <v>0</v>
      </c>
      <c r="AD316" s="52" t="s">
        <v>52</v>
      </c>
      <c r="AE316" s="51" t="s">
        <v>52</v>
      </c>
    </row>
    <row r="317" spans="29:31" ht="15">
      <c r="AC317" s="52">
        <v>0</v>
      </c>
      <c r="AD317" s="52" t="s">
        <v>52</v>
      </c>
      <c r="AE317" s="51" t="s">
        <v>52</v>
      </c>
    </row>
    <row r="318" spans="29:31" ht="15">
      <c r="AC318" s="52">
        <v>0</v>
      </c>
      <c r="AD318" s="52" t="s">
        <v>52</v>
      </c>
      <c r="AE318" s="51" t="s">
        <v>52</v>
      </c>
    </row>
    <row r="319" spans="29:31" ht="15">
      <c r="AC319" s="52">
        <v>0</v>
      </c>
      <c r="AD319" s="52" t="s">
        <v>52</v>
      </c>
      <c r="AE319" s="51" t="s">
        <v>52</v>
      </c>
    </row>
    <row r="320" spans="29:31" ht="15">
      <c r="AC320" s="52">
        <v>0</v>
      </c>
      <c r="AD320" s="52" t="s">
        <v>52</v>
      </c>
      <c r="AE320" s="51" t="s">
        <v>52</v>
      </c>
    </row>
    <row r="321" spans="29:31" ht="15">
      <c r="AC321" s="52">
        <v>0</v>
      </c>
      <c r="AD321" s="52" t="s">
        <v>52</v>
      </c>
      <c r="AE321" s="51" t="s">
        <v>52</v>
      </c>
    </row>
    <row r="322" spans="29:31" ht="15">
      <c r="AC322" s="52">
        <v>0</v>
      </c>
      <c r="AD322" s="52" t="s">
        <v>52</v>
      </c>
      <c r="AE322" s="51" t="s">
        <v>52</v>
      </c>
    </row>
    <row r="323" spans="29:31" ht="15">
      <c r="AC323" s="52">
        <v>0</v>
      </c>
      <c r="AD323" s="52" t="s">
        <v>52</v>
      </c>
      <c r="AE323" s="51" t="s">
        <v>52</v>
      </c>
    </row>
    <row r="324" spans="29:31" ht="15">
      <c r="AC324" s="52">
        <v>0</v>
      </c>
      <c r="AD324" s="52" t="s">
        <v>52</v>
      </c>
      <c r="AE324" s="51" t="s">
        <v>52</v>
      </c>
    </row>
    <row r="325" spans="29:31" ht="15">
      <c r="AC325" s="52">
        <v>0</v>
      </c>
      <c r="AD325" s="52" t="s">
        <v>52</v>
      </c>
      <c r="AE325" s="51" t="s">
        <v>52</v>
      </c>
    </row>
    <row r="326" spans="29:31" ht="15">
      <c r="AC326" s="52">
        <v>0</v>
      </c>
      <c r="AD326" s="52" t="s">
        <v>52</v>
      </c>
      <c r="AE326" s="51" t="s">
        <v>52</v>
      </c>
    </row>
    <row r="327" spans="29:31" ht="15">
      <c r="AC327" s="52">
        <v>0</v>
      </c>
      <c r="AD327" s="52" t="s">
        <v>52</v>
      </c>
      <c r="AE327" s="51" t="s">
        <v>52</v>
      </c>
    </row>
    <row r="328" spans="29:31" ht="15">
      <c r="AC328" s="52">
        <v>0</v>
      </c>
      <c r="AD328" s="52" t="s">
        <v>52</v>
      </c>
      <c r="AE328" s="51" t="s">
        <v>52</v>
      </c>
    </row>
    <row r="329" spans="29:31" ht="15">
      <c r="AC329" s="52">
        <v>0</v>
      </c>
      <c r="AD329" s="52" t="s">
        <v>52</v>
      </c>
      <c r="AE329" s="51" t="s">
        <v>52</v>
      </c>
    </row>
    <row r="330" spans="29:31" ht="15">
      <c r="AC330" s="52">
        <v>0</v>
      </c>
      <c r="AD330" s="52" t="s">
        <v>52</v>
      </c>
      <c r="AE330" s="51" t="s">
        <v>52</v>
      </c>
    </row>
    <row r="331" spans="29:31" ht="15">
      <c r="AC331" s="52">
        <v>0</v>
      </c>
      <c r="AD331" s="52" t="s">
        <v>52</v>
      </c>
      <c r="AE331" s="51" t="s">
        <v>52</v>
      </c>
    </row>
    <row r="332" spans="29:31" ht="15">
      <c r="AC332" s="52">
        <v>0</v>
      </c>
      <c r="AD332" s="52" t="s">
        <v>52</v>
      </c>
      <c r="AE332" s="51" t="s">
        <v>52</v>
      </c>
    </row>
    <row r="333" spans="29:31" ht="15">
      <c r="AC333" s="52">
        <v>0</v>
      </c>
      <c r="AD333" s="52" t="s">
        <v>52</v>
      </c>
      <c r="AE333" s="51" t="s">
        <v>52</v>
      </c>
    </row>
    <row r="334" spans="29:31" ht="15">
      <c r="AC334" s="52">
        <v>0</v>
      </c>
      <c r="AD334" s="52" t="s">
        <v>52</v>
      </c>
      <c r="AE334" s="51" t="s">
        <v>52</v>
      </c>
    </row>
    <row r="335" spans="29:31" ht="15">
      <c r="AC335" s="52">
        <v>0</v>
      </c>
      <c r="AD335" s="52" t="s">
        <v>52</v>
      </c>
      <c r="AE335" s="51" t="s">
        <v>52</v>
      </c>
    </row>
    <row r="336" spans="29:31" ht="15">
      <c r="AC336" s="52">
        <v>0</v>
      </c>
      <c r="AD336" s="52" t="s">
        <v>52</v>
      </c>
      <c r="AE336" s="51" t="s">
        <v>52</v>
      </c>
    </row>
    <row r="337" spans="29:31" ht="15">
      <c r="AC337" s="52">
        <v>0</v>
      </c>
      <c r="AD337" s="52" t="s">
        <v>52</v>
      </c>
      <c r="AE337" s="51" t="s">
        <v>52</v>
      </c>
    </row>
    <row r="338" spans="29:31" ht="15">
      <c r="AC338" s="52">
        <v>0</v>
      </c>
      <c r="AD338" s="52" t="s">
        <v>52</v>
      </c>
      <c r="AE338" s="51" t="s">
        <v>52</v>
      </c>
    </row>
    <row r="339" spans="29:31" ht="15">
      <c r="AC339" s="52">
        <v>0</v>
      </c>
      <c r="AD339" s="52" t="s">
        <v>52</v>
      </c>
      <c r="AE339" s="51" t="s">
        <v>52</v>
      </c>
    </row>
    <row r="340" spans="29:31" ht="15">
      <c r="AC340" s="52">
        <v>0</v>
      </c>
      <c r="AD340" s="52" t="s">
        <v>52</v>
      </c>
      <c r="AE340" s="51" t="s">
        <v>52</v>
      </c>
    </row>
    <row r="341" spans="29:31" ht="15">
      <c r="AC341" s="52">
        <v>0</v>
      </c>
      <c r="AD341" s="52" t="s">
        <v>52</v>
      </c>
      <c r="AE341" s="51" t="s">
        <v>52</v>
      </c>
    </row>
    <row r="342" spans="29:31" ht="15">
      <c r="AC342" s="52">
        <v>0</v>
      </c>
      <c r="AD342" s="52" t="s">
        <v>52</v>
      </c>
      <c r="AE342" s="51" t="s">
        <v>52</v>
      </c>
    </row>
    <row r="343" spans="29:31" ht="15">
      <c r="AC343" s="52">
        <v>0</v>
      </c>
      <c r="AD343" s="52" t="s">
        <v>52</v>
      </c>
      <c r="AE343" s="51" t="s">
        <v>52</v>
      </c>
    </row>
    <row r="344" spans="29:31" ht="15">
      <c r="AC344" s="52">
        <v>0</v>
      </c>
      <c r="AD344" s="52" t="s">
        <v>52</v>
      </c>
      <c r="AE344" s="51" t="s">
        <v>52</v>
      </c>
    </row>
    <row r="345" spans="29:31" ht="15">
      <c r="AC345" s="52">
        <v>0</v>
      </c>
      <c r="AD345" s="52" t="s">
        <v>52</v>
      </c>
      <c r="AE345" s="51" t="s">
        <v>52</v>
      </c>
    </row>
    <row r="346" spans="29:31" ht="15">
      <c r="AC346" s="52">
        <v>0</v>
      </c>
      <c r="AD346" s="52" t="s">
        <v>52</v>
      </c>
      <c r="AE346" s="51" t="s">
        <v>52</v>
      </c>
    </row>
    <row r="347" spans="29:31" ht="15">
      <c r="AC347" s="52">
        <v>0</v>
      </c>
      <c r="AD347" s="52" t="s">
        <v>52</v>
      </c>
      <c r="AE347" s="51" t="s">
        <v>52</v>
      </c>
    </row>
    <row r="348" spans="29:31" ht="15">
      <c r="AC348" s="52">
        <v>0</v>
      </c>
      <c r="AD348" s="52" t="s">
        <v>52</v>
      </c>
      <c r="AE348" s="51" t="s">
        <v>52</v>
      </c>
    </row>
    <row r="349" spans="29:31" ht="15">
      <c r="AC349" s="52">
        <v>0</v>
      </c>
      <c r="AD349" s="52" t="s">
        <v>52</v>
      </c>
      <c r="AE349" s="51" t="s">
        <v>52</v>
      </c>
    </row>
    <row r="350" spans="29:31" ht="15">
      <c r="AC350" s="52">
        <v>0</v>
      </c>
      <c r="AD350" s="52" t="s">
        <v>52</v>
      </c>
      <c r="AE350" s="51" t="s">
        <v>52</v>
      </c>
    </row>
    <row r="351" spans="29:31" ht="15">
      <c r="AC351" s="52">
        <v>0</v>
      </c>
      <c r="AD351" s="52" t="s">
        <v>52</v>
      </c>
      <c r="AE351" s="51" t="s">
        <v>52</v>
      </c>
    </row>
    <row r="352" spans="29:31" ht="15">
      <c r="AC352" s="52">
        <v>0</v>
      </c>
      <c r="AD352" s="52" t="s">
        <v>52</v>
      </c>
      <c r="AE352" s="51" t="s">
        <v>52</v>
      </c>
    </row>
    <row r="353" spans="29:31" ht="15">
      <c r="AC353" s="52">
        <v>0</v>
      </c>
      <c r="AD353" s="52" t="s">
        <v>52</v>
      </c>
      <c r="AE353" s="51" t="s">
        <v>52</v>
      </c>
    </row>
    <row r="354" spans="29:31" ht="15">
      <c r="AC354" s="52">
        <v>0</v>
      </c>
      <c r="AD354" s="52" t="s">
        <v>52</v>
      </c>
      <c r="AE354" s="51" t="s">
        <v>52</v>
      </c>
    </row>
    <row r="355" spans="29:31" ht="15">
      <c r="AC355" s="52">
        <v>0</v>
      </c>
      <c r="AD355" s="52" t="s">
        <v>52</v>
      </c>
      <c r="AE355" s="51" t="s">
        <v>52</v>
      </c>
    </row>
    <row r="356" spans="29:31" ht="15">
      <c r="AC356" s="52">
        <v>0</v>
      </c>
      <c r="AD356" s="52" t="s">
        <v>52</v>
      </c>
      <c r="AE356" s="51" t="s">
        <v>52</v>
      </c>
    </row>
    <row r="357" spans="29:31" ht="15">
      <c r="AC357" s="52">
        <v>0</v>
      </c>
      <c r="AD357" s="52" t="s">
        <v>52</v>
      </c>
      <c r="AE357" s="51" t="s">
        <v>52</v>
      </c>
    </row>
    <row r="358" spans="29:31" ht="15">
      <c r="AC358" s="52">
        <v>0</v>
      </c>
      <c r="AD358" s="52" t="s">
        <v>52</v>
      </c>
      <c r="AE358" s="51" t="s">
        <v>52</v>
      </c>
    </row>
    <row r="359" spans="29:31" ht="15">
      <c r="AC359" s="52">
        <v>0</v>
      </c>
      <c r="AD359" s="52" t="s">
        <v>52</v>
      </c>
      <c r="AE359" s="51" t="s">
        <v>52</v>
      </c>
    </row>
    <row r="360" spans="29:31" ht="15">
      <c r="AC360" s="52">
        <v>0</v>
      </c>
      <c r="AD360" s="52" t="s">
        <v>52</v>
      </c>
      <c r="AE360" s="51" t="s">
        <v>52</v>
      </c>
    </row>
    <row r="361" spans="29:31" ht="15">
      <c r="AC361" s="52">
        <v>0</v>
      </c>
      <c r="AD361" s="52" t="s">
        <v>52</v>
      </c>
      <c r="AE361" s="51" t="s">
        <v>52</v>
      </c>
    </row>
    <row r="362" spans="29:31" ht="15">
      <c r="AC362" s="52">
        <v>0</v>
      </c>
      <c r="AD362" s="52" t="s">
        <v>52</v>
      </c>
      <c r="AE362" s="51" t="s">
        <v>52</v>
      </c>
    </row>
    <row r="363" spans="29:31" ht="15">
      <c r="AC363" s="52">
        <v>0</v>
      </c>
      <c r="AD363" s="52" t="s">
        <v>52</v>
      </c>
      <c r="AE363" s="51" t="s">
        <v>52</v>
      </c>
    </row>
    <row r="364" spans="29:31" ht="15">
      <c r="AC364" s="52">
        <v>0</v>
      </c>
      <c r="AD364" s="52" t="s">
        <v>52</v>
      </c>
      <c r="AE364" s="51" t="s">
        <v>52</v>
      </c>
    </row>
    <row r="365" spans="29:31" ht="15">
      <c r="AC365" s="52">
        <v>0</v>
      </c>
      <c r="AD365" s="52" t="s">
        <v>52</v>
      </c>
      <c r="AE365" s="51" t="s">
        <v>52</v>
      </c>
    </row>
    <row r="366" spans="29:31" ht="15">
      <c r="AC366" s="52">
        <v>0</v>
      </c>
      <c r="AD366" s="52" t="s">
        <v>52</v>
      </c>
      <c r="AE366" s="51" t="s">
        <v>52</v>
      </c>
    </row>
    <row r="367" spans="29:31" ht="15">
      <c r="AC367" s="52">
        <v>0</v>
      </c>
      <c r="AD367" s="52" t="s">
        <v>52</v>
      </c>
      <c r="AE367" s="51" t="s">
        <v>52</v>
      </c>
    </row>
    <row r="368" spans="29:31" ht="15">
      <c r="AC368" s="52">
        <v>0</v>
      </c>
      <c r="AD368" s="52" t="s">
        <v>52</v>
      </c>
      <c r="AE368" s="51" t="s">
        <v>52</v>
      </c>
    </row>
    <row r="369" spans="29:31" ht="15">
      <c r="AC369" s="52">
        <v>0</v>
      </c>
      <c r="AD369" s="52" t="s">
        <v>52</v>
      </c>
      <c r="AE369" s="51" t="s">
        <v>52</v>
      </c>
    </row>
    <row r="370" spans="29:31" ht="15">
      <c r="AC370" s="52">
        <v>0</v>
      </c>
      <c r="AD370" s="52" t="s">
        <v>52</v>
      </c>
      <c r="AE370" s="51" t="s">
        <v>52</v>
      </c>
    </row>
    <row r="371" spans="29:31" ht="15">
      <c r="AC371" s="52">
        <v>0</v>
      </c>
      <c r="AD371" s="52" t="s">
        <v>52</v>
      </c>
      <c r="AE371" s="51" t="s">
        <v>52</v>
      </c>
    </row>
    <row r="372" spans="29:31" ht="15">
      <c r="AC372" s="52">
        <v>0</v>
      </c>
      <c r="AD372" s="52" t="s">
        <v>52</v>
      </c>
      <c r="AE372" s="51" t="s">
        <v>52</v>
      </c>
    </row>
    <row r="373" spans="29:31" ht="15">
      <c r="AC373" s="52">
        <v>0</v>
      </c>
      <c r="AD373" s="52" t="s">
        <v>52</v>
      </c>
      <c r="AE373" s="51" t="s">
        <v>52</v>
      </c>
    </row>
    <row r="374" spans="29:31" ht="15">
      <c r="AC374" s="52">
        <v>0</v>
      </c>
      <c r="AD374" s="52" t="s">
        <v>52</v>
      </c>
      <c r="AE374" s="51" t="s">
        <v>52</v>
      </c>
    </row>
    <row r="375" spans="29:31" ht="15">
      <c r="AC375" s="52">
        <v>0</v>
      </c>
      <c r="AD375" s="52" t="s">
        <v>52</v>
      </c>
      <c r="AE375" s="51" t="s">
        <v>52</v>
      </c>
    </row>
    <row r="376" spans="29:31" ht="15">
      <c r="AC376" s="52">
        <v>0</v>
      </c>
      <c r="AD376" s="52" t="s">
        <v>52</v>
      </c>
      <c r="AE376" s="51" t="s">
        <v>52</v>
      </c>
    </row>
    <row r="377" spans="29:31" ht="15">
      <c r="AC377" s="52">
        <v>0</v>
      </c>
      <c r="AD377" s="52" t="s">
        <v>52</v>
      </c>
      <c r="AE377" s="51" t="s">
        <v>52</v>
      </c>
    </row>
    <row r="378" spans="29:31" ht="15">
      <c r="AC378" s="52">
        <v>0</v>
      </c>
      <c r="AD378" s="52" t="s">
        <v>52</v>
      </c>
      <c r="AE378" s="51" t="s">
        <v>52</v>
      </c>
    </row>
    <row r="379" spans="29:31" ht="15">
      <c r="AC379" s="52">
        <v>0</v>
      </c>
      <c r="AD379" s="52" t="s">
        <v>52</v>
      </c>
      <c r="AE379" s="51" t="s">
        <v>52</v>
      </c>
    </row>
    <row r="380" spans="29:31" ht="15">
      <c r="AC380" s="52">
        <v>0</v>
      </c>
      <c r="AD380" s="52" t="s">
        <v>52</v>
      </c>
      <c r="AE380" s="51" t="s">
        <v>52</v>
      </c>
    </row>
    <row r="381" spans="29:31" ht="15">
      <c r="AC381" s="52">
        <v>0</v>
      </c>
      <c r="AD381" s="52" t="s">
        <v>52</v>
      </c>
      <c r="AE381" s="51" t="s">
        <v>52</v>
      </c>
    </row>
    <row r="382" spans="29:31" ht="15">
      <c r="AC382" s="52">
        <v>0</v>
      </c>
      <c r="AD382" s="52" t="s">
        <v>52</v>
      </c>
      <c r="AE382" s="51" t="s">
        <v>52</v>
      </c>
    </row>
    <row r="383" spans="29:31" ht="15">
      <c r="AC383" s="52">
        <v>0</v>
      </c>
      <c r="AD383" s="52" t="s">
        <v>52</v>
      </c>
      <c r="AE383" s="51" t="s">
        <v>52</v>
      </c>
    </row>
    <row r="384" spans="29:31" ht="15">
      <c r="AC384" s="52">
        <v>0</v>
      </c>
      <c r="AD384" s="52" t="s">
        <v>52</v>
      </c>
      <c r="AE384" s="51" t="s">
        <v>52</v>
      </c>
    </row>
    <row r="385" spans="29:31" ht="15">
      <c r="AC385" s="52">
        <v>0</v>
      </c>
      <c r="AD385" s="52" t="s">
        <v>52</v>
      </c>
      <c r="AE385" s="51" t="s">
        <v>52</v>
      </c>
    </row>
    <row r="386" spans="29:31" ht="15">
      <c r="AC386" s="52">
        <v>0</v>
      </c>
      <c r="AD386" s="52" t="s">
        <v>52</v>
      </c>
      <c r="AE386" s="51" t="s">
        <v>52</v>
      </c>
    </row>
    <row r="387" spans="29:31" ht="15">
      <c r="AC387" s="52">
        <v>0</v>
      </c>
      <c r="AD387" s="52" t="s">
        <v>52</v>
      </c>
      <c r="AE387" s="51" t="s">
        <v>52</v>
      </c>
    </row>
    <row r="388" spans="29:31" ht="15">
      <c r="AC388" s="52">
        <v>0</v>
      </c>
      <c r="AD388" s="52" t="s">
        <v>52</v>
      </c>
      <c r="AE388" s="51" t="s">
        <v>52</v>
      </c>
    </row>
    <row r="389" spans="29:31" ht="15">
      <c r="AC389" s="52">
        <v>0</v>
      </c>
      <c r="AD389" s="52" t="s">
        <v>52</v>
      </c>
      <c r="AE389" s="51" t="s">
        <v>52</v>
      </c>
    </row>
    <row r="390" spans="29:31" ht="15">
      <c r="AC390" s="52">
        <v>0</v>
      </c>
      <c r="AD390" s="52" t="s">
        <v>52</v>
      </c>
      <c r="AE390" s="51" t="s">
        <v>52</v>
      </c>
    </row>
    <row r="391" spans="29:31" ht="15">
      <c r="AC391" s="52">
        <v>0</v>
      </c>
      <c r="AD391" s="52" t="s">
        <v>52</v>
      </c>
      <c r="AE391" s="51" t="s">
        <v>52</v>
      </c>
    </row>
    <row r="392" spans="29:31" ht="15">
      <c r="AC392" s="52">
        <v>0</v>
      </c>
      <c r="AD392" s="52" t="s">
        <v>52</v>
      </c>
      <c r="AE392" s="51" t="s">
        <v>52</v>
      </c>
    </row>
    <row r="393" spans="29:31" ht="15">
      <c r="AC393" s="52">
        <v>0</v>
      </c>
      <c r="AD393" s="52" t="s">
        <v>52</v>
      </c>
      <c r="AE393" s="51" t="s">
        <v>52</v>
      </c>
    </row>
    <row r="394" spans="29:31" ht="15">
      <c r="AC394" s="52">
        <v>0</v>
      </c>
      <c r="AD394" s="52" t="s">
        <v>52</v>
      </c>
      <c r="AE394" s="51" t="s">
        <v>52</v>
      </c>
    </row>
    <row r="395" spans="29:31" ht="15">
      <c r="AC395" s="52">
        <v>0</v>
      </c>
      <c r="AD395" s="52" t="s">
        <v>52</v>
      </c>
      <c r="AE395" s="51" t="s">
        <v>52</v>
      </c>
    </row>
    <row r="396" spans="29:31" ht="15">
      <c r="AC396" s="52">
        <v>0</v>
      </c>
      <c r="AD396" s="52" t="s">
        <v>52</v>
      </c>
      <c r="AE396" s="51" t="s">
        <v>52</v>
      </c>
    </row>
    <row r="397" spans="29:31" ht="15">
      <c r="AC397" s="52">
        <v>0</v>
      </c>
      <c r="AD397" s="52" t="s">
        <v>52</v>
      </c>
      <c r="AE397" s="51" t="s">
        <v>52</v>
      </c>
    </row>
    <row r="398" spans="29:31" ht="15">
      <c r="AC398" s="52">
        <v>0</v>
      </c>
      <c r="AD398" s="52" t="s">
        <v>52</v>
      </c>
      <c r="AE398" s="51" t="s">
        <v>52</v>
      </c>
    </row>
    <row r="399" spans="29:31" ht="15">
      <c r="AC399" s="52">
        <v>0</v>
      </c>
      <c r="AD399" s="52" t="s">
        <v>52</v>
      </c>
      <c r="AE399" s="51" t="s">
        <v>52</v>
      </c>
    </row>
    <row r="400" spans="29:31" ht="15">
      <c r="AC400" s="52">
        <v>0</v>
      </c>
      <c r="AD400" s="52" t="s">
        <v>52</v>
      </c>
      <c r="AE400" s="51" t="s">
        <v>52</v>
      </c>
    </row>
    <row r="401" spans="29:31" ht="15">
      <c r="AC401" s="52">
        <v>0</v>
      </c>
      <c r="AD401" s="52" t="s">
        <v>52</v>
      </c>
      <c r="AE401" s="51" t="s">
        <v>52</v>
      </c>
    </row>
    <row r="402" spans="29:31" ht="15">
      <c r="AC402" s="52">
        <v>0</v>
      </c>
      <c r="AD402" s="52" t="s">
        <v>52</v>
      </c>
      <c r="AE402" s="51" t="s">
        <v>52</v>
      </c>
    </row>
    <row r="403" spans="29:31" ht="15">
      <c r="AC403" s="52">
        <v>0</v>
      </c>
      <c r="AD403" s="52" t="s">
        <v>52</v>
      </c>
      <c r="AE403" s="51" t="s">
        <v>52</v>
      </c>
    </row>
    <row r="404" spans="29:31" ht="15">
      <c r="AC404" s="52">
        <v>0</v>
      </c>
      <c r="AD404" s="52" t="s">
        <v>52</v>
      </c>
      <c r="AE404" s="51" t="s">
        <v>52</v>
      </c>
    </row>
    <row r="405" spans="29:31" ht="15">
      <c r="AC405" s="52">
        <v>0</v>
      </c>
      <c r="AD405" s="52" t="s">
        <v>52</v>
      </c>
      <c r="AE405" s="51" t="s">
        <v>52</v>
      </c>
    </row>
    <row r="406" spans="29:31" ht="15">
      <c r="AC406" s="52">
        <v>0</v>
      </c>
      <c r="AD406" s="52" t="s">
        <v>52</v>
      </c>
      <c r="AE406" s="51" t="s">
        <v>52</v>
      </c>
    </row>
    <row r="407" spans="29:31" ht="15">
      <c r="AC407" s="52">
        <v>0</v>
      </c>
      <c r="AD407" s="52" t="s">
        <v>52</v>
      </c>
      <c r="AE407" s="51" t="s">
        <v>52</v>
      </c>
    </row>
    <row r="408" spans="29:31" ht="15">
      <c r="AC408" s="52">
        <v>0</v>
      </c>
      <c r="AD408" s="52" t="s">
        <v>52</v>
      </c>
      <c r="AE408" s="51" t="s">
        <v>52</v>
      </c>
    </row>
    <row r="409" spans="29:31" ht="15">
      <c r="AC409" s="52">
        <v>0</v>
      </c>
      <c r="AD409" s="52" t="s">
        <v>52</v>
      </c>
      <c r="AE409" s="51" t="s">
        <v>52</v>
      </c>
    </row>
    <row r="410" spans="29:31" ht="15">
      <c r="AC410" s="52">
        <v>0</v>
      </c>
      <c r="AD410" s="52" t="s">
        <v>52</v>
      </c>
      <c r="AE410" s="51" t="s">
        <v>52</v>
      </c>
    </row>
    <row r="411" spans="29:31" ht="15">
      <c r="AC411" s="52">
        <v>0</v>
      </c>
      <c r="AD411" s="52" t="s">
        <v>52</v>
      </c>
      <c r="AE411" s="51" t="s">
        <v>52</v>
      </c>
    </row>
    <row r="412" spans="29:31" ht="15">
      <c r="AC412" s="52">
        <v>0</v>
      </c>
      <c r="AD412" s="52" t="s">
        <v>52</v>
      </c>
      <c r="AE412" s="51" t="s">
        <v>52</v>
      </c>
    </row>
    <row r="413" spans="29:31" ht="15">
      <c r="AC413" s="52">
        <v>0</v>
      </c>
      <c r="AD413" s="52" t="s">
        <v>52</v>
      </c>
      <c r="AE413" s="51" t="s">
        <v>52</v>
      </c>
    </row>
    <row r="414" spans="29:31" ht="15">
      <c r="AC414" s="52">
        <v>0</v>
      </c>
      <c r="AD414" s="52" t="s">
        <v>52</v>
      </c>
      <c r="AE414" s="51" t="s">
        <v>52</v>
      </c>
    </row>
    <row r="415" spans="29:31" ht="15">
      <c r="AC415" s="52">
        <v>0</v>
      </c>
      <c r="AD415" s="52" t="s">
        <v>52</v>
      </c>
      <c r="AE415" s="51" t="s">
        <v>52</v>
      </c>
    </row>
    <row r="416" spans="29:31" ht="15">
      <c r="AC416" s="52">
        <v>0</v>
      </c>
      <c r="AD416" s="52" t="s">
        <v>52</v>
      </c>
      <c r="AE416" s="51" t="s">
        <v>52</v>
      </c>
    </row>
    <row r="417" spans="29:31" ht="15">
      <c r="AC417" s="52">
        <v>0</v>
      </c>
      <c r="AD417" s="52" t="s">
        <v>52</v>
      </c>
      <c r="AE417" s="51" t="s">
        <v>52</v>
      </c>
    </row>
    <row r="418" spans="29:31" ht="15">
      <c r="AC418" s="52">
        <v>0</v>
      </c>
      <c r="AD418" s="52" t="s">
        <v>52</v>
      </c>
      <c r="AE418" s="51" t="s">
        <v>52</v>
      </c>
    </row>
    <row r="419" spans="29:31" ht="15">
      <c r="AC419" s="52">
        <v>0</v>
      </c>
      <c r="AD419" s="52" t="s">
        <v>52</v>
      </c>
      <c r="AE419" s="51" t="s">
        <v>52</v>
      </c>
    </row>
    <row r="420" spans="29:31" ht="15">
      <c r="AC420" s="52">
        <v>0</v>
      </c>
      <c r="AD420" s="52" t="s">
        <v>52</v>
      </c>
      <c r="AE420" s="51" t="s">
        <v>52</v>
      </c>
    </row>
    <row r="421" spans="29:31" ht="15">
      <c r="AC421" s="52">
        <v>0</v>
      </c>
      <c r="AD421" s="52" t="s">
        <v>52</v>
      </c>
      <c r="AE421" s="51" t="s">
        <v>52</v>
      </c>
    </row>
    <row r="422" spans="29:31" ht="15">
      <c r="AC422" s="52">
        <v>0</v>
      </c>
      <c r="AD422" s="52" t="s">
        <v>52</v>
      </c>
      <c r="AE422" s="51" t="s">
        <v>52</v>
      </c>
    </row>
    <row r="423" spans="29:31" ht="15">
      <c r="AC423" s="52">
        <v>0</v>
      </c>
      <c r="AD423" s="52" t="s">
        <v>52</v>
      </c>
      <c r="AE423" s="51" t="s">
        <v>52</v>
      </c>
    </row>
    <row r="424" spans="29:31" ht="15">
      <c r="AC424" s="52">
        <v>0</v>
      </c>
      <c r="AD424" s="52" t="s">
        <v>52</v>
      </c>
      <c r="AE424" s="51" t="s">
        <v>52</v>
      </c>
    </row>
    <row r="425" spans="29:31" ht="15">
      <c r="AC425" s="52">
        <v>0</v>
      </c>
      <c r="AD425" s="52" t="s">
        <v>52</v>
      </c>
      <c r="AE425" s="51" t="s">
        <v>52</v>
      </c>
    </row>
    <row r="426" spans="29:31" ht="15">
      <c r="AC426" s="52">
        <v>0</v>
      </c>
      <c r="AD426" s="52" t="s">
        <v>52</v>
      </c>
      <c r="AE426" s="51" t="s">
        <v>52</v>
      </c>
    </row>
    <row r="427" spans="29:31" ht="15">
      <c r="AC427" s="52">
        <v>0</v>
      </c>
      <c r="AD427" s="52" t="s">
        <v>52</v>
      </c>
      <c r="AE427" s="51" t="s">
        <v>52</v>
      </c>
    </row>
    <row r="428" spans="29:31" ht="15">
      <c r="AC428" s="52">
        <v>0</v>
      </c>
      <c r="AD428" s="52" t="s">
        <v>52</v>
      </c>
      <c r="AE428" s="51" t="s">
        <v>52</v>
      </c>
    </row>
    <row r="429" spans="29:31" ht="15">
      <c r="AC429" s="52">
        <v>0</v>
      </c>
      <c r="AD429" s="52" t="s">
        <v>52</v>
      </c>
      <c r="AE429" s="51" t="s">
        <v>52</v>
      </c>
    </row>
    <row r="430" spans="29:31" ht="15">
      <c r="AC430" s="52">
        <v>0</v>
      </c>
      <c r="AD430" s="52" t="s">
        <v>52</v>
      </c>
      <c r="AE430" s="51" t="s">
        <v>52</v>
      </c>
    </row>
    <row r="431" spans="29:31" ht="15">
      <c r="AC431" s="52">
        <v>0</v>
      </c>
      <c r="AD431" s="52" t="s">
        <v>52</v>
      </c>
      <c r="AE431" s="51" t="s">
        <v>52</v>
      </c>
    </row>
    <row r="432" spans="29:31" ht="15">
      <c r="AC432" s="52">
        <v>0</v>
      </c>
      <c r="AD432" s="52" t="s">
        <v>52</v>
      </c>
      <c r="AE432" s="51" t="s">
        <v>52</v>
      </c>
    </row>
    <row r="433" spans="29:31" ht="15">
      <c r="AC433" s="52">
        <v>0</v>
      </c>
      <c r="AD433" s="52" t="s">
        <v>52</v>
      </c>
      <c r="AE433" s="51" t="s">
        <v>52</v>
      </c>
    </row>
    <row r="434" spans="29:31" ht="15">
      <c r="AC434" s="52">
        <v>0</v>
      </c>
      <c r="AD434" s="52" t="s">
        <v>52</v>
      </c>
      <c r="AE434" s="51" t="s">
        <v>52</v>
      </c>
    </row>
    <row r="435" spans="29:31" ht="15">
      <c r="AC435" s="52">
        <v>0</v>
      </c>
      <c r="AD435" s="52" t="s">
        <v>52</v>
      </c>
      <c r="AE435" s="51" t="s">
        <v>52</v>
      </c>
    </row>
    <row r="436" spans="29:31" ht="15">
      <c r="AC436" s="52">
        <v>0</v>
      </c>
      <c r="AD436" s="52" t="s">
        <v>52</v>
      </c>
      <c r="AE436" s="51" t="s">
        <v>52</v>
      </c>
    </row>
    <row r="437" spans="29:31" ht="15">
      <c r="AC437" s="52">
        <v>0</v>
      </c>
      <c r="AD437" s="52" t="s">
        <v>52</v>
      </c>
      <c r="AE437" s="51" t="s">
        <v>52</v>
      </c>
    </row>
    <row r="438" spans="29:31" ht="15">
      <c r="AC438" s="52">
        <v>0</v>
      </c>
      <c r="AD438" s="52" t="s">
        <v>52</v>
      </c>
      <c r="AE438" s="51" t="s">
        <v>52</v>
      </c>
    </row>
    <row r="439" spans="29:31" ht="15">
      <c r="AC439" s="52">
        <v>0</v>
      </c>
      <c r="AD439" s="52" t="s">
        <v>52</v>
      </c>
      <c r="AE439" s="51" t="s">
        <v>52</v>
      </c>
    </row>
    <row r="440" spans="29:31" ht="15">
      <c r="AC440" s="52">
        <v>0</v>
      </c>
      <c r="AD440" s="52" t="s">
        <v>52</v>
      </c>
      <c r="AE440" s="51" t="s">
        <v>52</v>
      </c>
    </row>
    <row r="441" spans="29:31" ht="15">
      <c r="AC441" s="52">
        <v>0</v>
      </c>
      <c r="AD441" s="52" t="s">
        <v>52</v>
      </c>
      <c r="AE441" s="51" t="s">
        <v>52</v>
      </c>
    </row>
    <row r="442" spans="29:31" ht="15">
      <c r="AC442" s="52">
        <v>0</v>
      </c>
      <c r="AD442" s="52" t="s">
        <v>52</v>
      </c>
      <c r="AE442" s="51" t="s">
        <v>52</v>
      </c>
    </row>
    <row r="443" spans="29:31" ht="15">
      <c r="AC443" s="52">
        <v>0</v>
      </c>
      <c r="AD443" s="52" t="s">
        <v>52</v>
      </c>
      <c r="AE443" s="51" t="s">
        <v>52</v>
      </c>
    </row>
    <row r="444" spans="29:31" ht="15">
      <c r="AC444" s="52">
        <v>0</v>
      </c>
      <c r="AD444" s="52" t="s">
        <v>52</v>
      </c>
      <c r="AE444" s="51" t="s">
        <v>52</v>
      </c>
    </row>
    <row r="445" spans="29:31" ht="15">
      <c r="AC445" s="52">
        <v>0</v>
      </c>
      <c r="AD445" s="52" t="s">
        <v>52</v>
      </c>
      <c r="AE445" s="51" t="s">
        <v>52</v>
      </c>
    </row>
    <row r="446" spans="29:31" ht="15">
      <c r="AC446" s="52">
        <v>0</v>
      </c>
      <c r="AD446" s="52" t="s">
        <v>52</v>
      </c>
      <c r="AE446" s="51" t="s">
        <v>52</v>
      </c>
    </row>
    <row r="447" spans="29:31" ht="15">
      <c r="AC447" s="52">
        <v>0</v>
      </c>
      <c r="AD447" s="52" t="s">
        <v>52</v>
      </c>
      <c r="AE447" s="51" t="s">
        <v>52</v>
      </c>
    </row>
    <row r="448" spans="29:31" ht="15">
      <c r="AC448" s="52">
        <v>0</v>
      </c>
      <c r="AD448" s="52" t="s">
        <v>52</v>
      </c>
      <c r="AE448" s="51" t="s">
        <v>52</v>
      </c>
    </row>
    <row r="449" spans="29:31" ht="15">
      <c r="AC449" s="52">
        <v>0</v>
      </c>
      <c r="AD449" s="52" t="s">
        <v>52</v>
      </c>
      <c r="AE449" s="51" t="s">
        <v>52</v>
      </c>
    </row>
    <row r="450" spans="29:31" ht="15">
      <c r="AC450" s="52">
        <v>0</v>
      </c>
      <c r="AD450" s="52" t="s">
        <v>52</v>
      </c>
      <c r="AE450" s="51" t="s">
        <v>52</v>
      </c>
    </row>
    <row r="451" spans="29:31" ht="15">
      <c r="AC451" s="52">
        <v>0</v>
      </c>
      <c r="AD451" s="52" t="s">
        <v>52</v>
      </c>
      <c r="AE451" s="51" t="s">
        <v>52</v>
      </c>
    </row>
    <row r="452" spans="29:31" ht="15">
      <c r="AC452" s="52">
        <v>0</v>
      </c>
      <c r="AD452" s="52" t="s">
        <v>52</v>
      </c>
      <c r="AE452" s="51" t="s">
        <v>52</v>
      </c>
    </row>
    <row r="453" spans="29:31" ht="15">
      <c r="AC453" s="52">
        <v>0</v>
      </c>
      <c r="AD453" s="52" t="s">
        <v>52</v>
      </c>
      <c r="AE453" s="51" t="s">
        <v>52</v>
      </c>
    </row>
    <row r="454" spans="29:31" ht="15">
      <c r="AC454" s="52">
        <v>0</v>
      </c>
      <c r="AD454" s="52" t="s">
        <v>52</v>
      </c>
      <c r="AE454" s="51" t="s">
        <v>52</v>
      </c>
    </row>
    <row r="455" spans="29:31" ht="15">
      <c r="AC455" s="52">
        <v>0</v>
      </c>
      <c r="AD455" s="52" t="s">
        <v>52</v>
      </c>
      <c r="AE455" s="51" t="s">
        <v>52</v>
      </c>
    </row>
    <row r="456" spans="29:31" ht="15">
      <c r="AC456" s="52">
        <v>0</v>
      </c>
      <c r="AD456" s="52" t="s">
        <v>52</v>
      </c>
      <c r="AE456" s="51" t="s">
        <v>52</v>
      </c>
    </row>
    <row r="457" spans="29:31" ht="15">
      <c r="AC457" s="52">
        <v>0</v>
      </c>
      <c r="AD457" s="52" t="s">
        <v>52</v>
      </c>
      <c r="AE457" s="51" t="s">
        <v>52</v>
      </c>
    </row>
    <row r="458" spans="29:31" ht="15">
      <c r="AC458" s="52">
        <v>0</v>
      </c>
      <c r="AD458" s="52" t="s">
        <v>52</v>
      </c>
      <c r="AE458" s="51" t="s">
        <v>52</v>
      </c>
    </row>
    <row r="459" spans="29:31" ht="15">
      <c r="AC459" s="52">
        <v>0</v>
      </c>
      <c r="AD459" s="52" t="s">
        <v>52</v>
      </c>
      <c r="AE459" s="51" t="s">
        <v>52</v>
      </c>
    </row>
    <row r="460" spans="29:31" ht="15">
      <c r="AC460" s="52">
        <v>0</v>
      </c>
      <c r="AD460" s="52" t="s">
        <v>52</v>
      </c>
      <c r="AE460" s="51" t="s">
        <v>52</v>
      </c>
    </row>
    <row r="461" spans="29:31" ht="15">
      <c r="AC461" s="52">
        <v>0</v>
      </c>
      <c r="AD461" s="52" t="s">
        <v>52</v>
      </c>
      <c r="AE461" s="51" t="s">
        <v>52</v>
      </c>
    </row>
    <row r="462" spans="29:31" ht="15">
      <c r="AC462" s="52">
        <v>0</v>
      </c>
      <c r="AD462" s="52" t="s">
        <v>52</v>
      </c>
      <c r="AE462" s="51" t="s">
        <v>52</v>
      </c>
    </row>
    <row r="463" spans="29:31" ht="15">
      <c r="AC463" s="52">
        <v>0</v>
      </c>
      <c r="AD463" s="52" t="s">
        <v>52</v>
      </c>
      <c r="AE463" s="51" t="s">
        <v>52</v>
      </c>
    </row>
    <row r="464" spans="29:31" ht="15">
      <c r="AC464" s="52">
        <v>0</v>
      </c>
      <c r="AD464" s="52" t="s">
        <v>52</v>
      </c>
      <c r="AE464" s="51" t="s">
        <v>52</v>
      </c>
    </row>
    <row r="465" spans="29:31" ht="15">
      <c r="AC465" s="52">
        <v>0</v>
      </c>
      <c r="AD465" s="52" t="s">
        <v>52</v>
      </c>
      <c r="AE465" s="51" t="s">
        <v>52</v>
      </c>
    </row>
    <row r="466" spans="29:31" ht="15">
      <c r="AC466" s="52">
        <v>0</v>
      </c>
      <c r="AD466" s="52" t="s">
        <v>52</v>
      </c>
      <c r="AE466" s="51" t="s">
        <v>52</v>
      </c>
    </row>
    <row r="467" spans="29:31" ht="15">
      <c r="AC467" s="52">
        <v>0</v>
      </c>
      <c r="AD467" s="52" t="s">
        <v>52</v>
      </c>
      <c r="AE467" s="51" t="s">
        <v>52</v>
      </c>
    </row>
    <row r="468" spans="29:31" ht="15">
      <c r="AC468" s="52">
        <v>0</v>
      </c>
      <c r="AD468" s="52" t="s">
        <v>52</v>
      </c>
      <c r="AE468" s="51" t="s">
        <v>52</v>
      </c>
    </row>
    <row r="469" spans="29:31" ht="15">
      <c r="AC469" s="52">
        <v>0</v>
      </c>
      <c r="AD469" s="52" t="s">
        <v>52</v>
      </c>
      <c r="AE469" s="51" t="s">
        <v>52</v>
      </c>
    </row>
    <row r="470" spans="29:31" ht="15">
      <c r="AC470" s="52">
        <v>0</v>
      </c>
      <c r="AD470" s="52" t="s">
        <v>52</v>
      </c>
      <c r="AE470" s="51" t="s">
        <v>52</v>
      </c>
    </row>
    <row r="471" spans="29:31" ht="15">
      <c r="AC471" s="52">
        <v>0</v>
      </c>
      <c r="AD471" s="52" t="s">
        <v>52</v>
      </c>
      <c r="AE471" s="51" t="s">
        <v>52</v>
      </c>
    </row>
    <row r="472" spans="29:31" ht="15">
      <c r="AC472" s="52">
        <v>0</v>
      </c>
      <c r="AD472" s="52" t="s">
        <v>52</v>
      </c>
      <c r="AE472" s="51" t="s">
        <v>52</v>
      </c>
    </row>
    <row r="473" spans="29:31" ht="15">
      <c r="AC473" s="52">
        <v>0</v>
      </c>
      <c r="AD473" s="52" t="s">
        <v>52</v>
      </c>
      <c r="AE473" s="51" t="s">
        <v>52</v>
      </c>
    </row>
    <row r="474" spans="29:31" ht="15">
      <c r="AC474" s="52">
        <v>0</v>
      </c>
      <c r="AD474" s="52" t="s">
        <v>52</v>
      </c>
      <c r="AE474" s="51" t="s">
        <v>52</v>
      </c>
    </row>
    <row r="475" spans="29:31" ht="15">
      <c r="AC475" s="52">
        <v>0</v>
      </c>
      <c r="AD475" s="52" t="s">
        <v>52</v>
      </c>
      <c r="AE475" s="51" t="s">
        <v>52</v>
      </c>
    </row>
    <row r="476" spans="29:31" ht="15">
      <c r="AC476" s="52">
        <v>0</v>
      </c>
      <c r="AD476" s="52" t="s">
        <v>52</v>
      </c>
      <c r="AE476" s="51" t="s">
        <v>52</v>
      </c>
    </row>
    <row r="477" spans="29:31" ht="15">
      <c r="AC477" s="52">
        <v>0</v>
      </c>
      <c r="AD477" s="52" t="s">
        <v>52</v>
      </c>
      <c r="AE477" s="51" t="s">
        <v>52</v>
      </c>
    </row>
    <row r="478" spans="29:31" ht="15">
      <c r="AC478" s="52">
        <v>0</v>
      </c>
      <c r="AD478" s="52" t="s">
        <v>52</v>
      </c>
      <c r="AE478" s="51" t="s">
        <v>52</v>
      </c>
    </row>
    <row r="479" spans="29:31" ht="15">
      <c r="AC479" s="52">
        <v>0</v>
      </c>
      <c r="AD479" s="52" t="s">
        <v>52</v>
      </c>
      <c r="AE479" s="51" t="s">
        <v>52</v>
      </c>
    </row>
    <row r="480" spans="29:31" ht="15">
      <c r="AC480" s="52">
        <v>0</v>
      </c>
      <c r="AD480" s="52" t="s">
        <v>52</v>
      </c>
      <c r="AE480" s="51" t="s">
        <v>52</v>
      </c>
    </row>
    <row r="481" spans="29:31" ht="15">
      <c r="AC481" s="52">
        <v>0</v>
      </c>
      <c r="AD481" s="52" t="s">
        <v>52</v>
      </c>
      <c r="AE481" s="51" t="s">
        <v>52</v>
      </c>
    </row>
    <row r="482" spans="29:31" ht="15">
      <c r="AC482" s="52">
        <v>0</v>
      </c>
      <c r="AD482" s="52" t="s">
        <v>52</v>
      </c>
      <c r="AE482" s="51" t="s">
        <v>52</v>
      </c>
    </row>
    <row r="483" spans="29:31" ht="15">
      <c r="AC483" s="52">
        <v>0</v>
      </c>
      <c r="AD483" s="52" t="s">
        <v>52</v>
      </c>
      <c r="AE483" s="51" t="s">
        <v>52</v>
      </c>
    </row>
    <row r="484" spans="29:31" ht="15">
      <c r="AC484" s="52">
        <v>0</v>
      </c>
      <c r="AD484" s="52" t="s">
        <v>52</v>
      </c>
      <c r="AE484" s="51" t="s">
        <v>52</v>
      </c>
    </row>
    <row r="485" spans="29:31" ht="15">
      <c r="AC485" s="52">
        <v>0</v>
      </c>
      <c r="AD485" s="52" t="s">
        <v>52</v>
      </c>
      <c r="AE485" s="51" t="s">
        <v>52</v>
      </c>
    </row>
    <row r="486" spans="29:31" ht="15">
      <c r="AC486" s="52">
        <v>0</v>
      </c>
      <c r="AD486" s="52" t="s">
        <v>52</v>
      </c>
      <c r="AE486" s="51" t="s">
        <v>52</v>
      </c>
    </row>
    <row r="487" spans="29:31" ht="15">
      <c r="AC487" s="52">
        <v>0</v>
      </c>
      <c r="AD487" s="52" t="s">
        <v>52</v>
      </c>
      <c r="AE487" s="51" t="s">
        <v>52</v>
      </c>
    </row>
    <row r="488" spans="29:31" ht="15">
      <c r="AC488" s="52">
        <v>0</v>
      </c>
      <c r="AD488" s="52" t="s">
        <v>52</v>
      </c>
      <c r="AE488" s="51" t="s">
        <v>52</v>
      </c>
    </row>
    <row r="489" spans="29:31" ht="15">
      <c r="AC489" s="52">
        <v>0</v>
      </c>
      <c r="AD489" s="52" t="s">
        <v>52</v>
      </c>
      <c r="AE489" s="51" t="s">
        <v>52</v>
      </c>
    </row>
    <row r="490" spans="29:31" ht="15">
      <c r="AC490" s="52">
        <v>0</v>
      </c>
      <c r="AD490" s="52" t="s">
        <v>52</v>
      </c>
      <c r="AE490" s="51" t="s">
        <v>52</v>
      </c>
    </row>
    <row r="491" spans="29:31" ht="15">
      <c r="AC491" s="52">
        <v>0</v>
      </c>
      <c r="AD491" s="52" t="s">
        <v>52</v>
      </c>
      <c r="AE491" s="51" t="s">
        <v>52</v>
      </c>
    </row>
    <row r="492" spans="29:31" ht="15">
      <c r="AC492" s="52">
        <v>0</v>
      </c>
      <c r="AD492" s="52" t="s">
        <v>52</v>
      </c>
      <c r="AE492" s="51" t="s">
        <v>52</v>
      </c>
    </row>
    <row r="493" spans="29:31" ht="15">
      <c r="AC493" s="52">
        <v>0</v>
      </c>
      <c r="AD493" s="52" t="s">
        <v>52</v>
      </c>
      <c r="AE493" s="51" t="s">
        <v>52</v>
      </c>
    </row>
    <row r="494" spans="29:31" ht="15">
      <c r="AC494" s="52">
        <v>0</v>
      </c>
      <c r="AD494" s="52" t="s">
        <v>52</v>
      </c>
      <c r="AE494" s="51" t="s">
        <v>52</v>
      </c>
    </row>
    <row r="495" spans="29:31" ht="15">
      <c r="AC495" s="52">
        <v>0</v>
      </c>
      <c r="AD495" s="52" t="s">
        <v>52</v>
      </c>
      <c r="AE495" s="51" t="s">
        <v>52</v>
      </c>
    </row>
    <row r="496" spans="29:31" ht="15">
      <c r="AC496" s="52">
        <v>0</v>
      </c>
      <c r="AD496" s="52" t="s">
        <v>52</v>
      </c>
      <c r="AE496" s="51" t="s">
        <v>52</v>
      </c>
    </row>
    <row r="497" spans="29:31" ht="15">
      <c r="AC497" s="52">
        <v>0</v>
      </c>
      <c r="AD497" s="52" t="s">
        <v>52</v>
      </c>
      <c r="AE497" s="51" t="s">
        <v>52</v>
      </c>
    </row>
    <row r="498" spans="29:31" ht="15">
      <c r="AC498" s="52">
        <v>0</v>
      </c>
      <c r="AD498" s="52" t="s">
        <v>52</v>
      </c>
      <c r="AE498" s="51" t="s">
        <v>52</v>
      </c>
    </row>
    <row r="499" spans="29:31" ht="15">
      <c r="AC499" s="52">
        <v>0</v>
      </c>
      <c r="AD499" s="52" t="s">
        <v>52</v>
      </c>
      <c r="AE499" s="51" t="s">
        <v>52</v>
      </c>
    </row>
    <row r="500" spans="29:31" ht="15">
      <c r="AC500" s="52">
        <v>0</v>
      </c>
      <c r="AD500" s="52" t="s">
        <v>52</v>
      </c>
      <c r="AE500" s="51" t="s">
        <v>52</v>
      </c>
    </row>
    <row r="501" spans="29:31" ht="15">
      <c r="AC501" s="52">
        <v>0</v>
      </c>
      <c r="AD501" s="52" t="s">
        <v>52</v>
      </c>
      <c r="AE501" s="51" t="s">
        <v>52</v>
      </c>
    </row>
    <row r="502" spans="29:31" ht="15">
      <c r="AC502" s="52">
        <v>0</v>
      </c>
      <c r="AD502" s="52" t="s">
        <v>52</v>
      </c>
      <c r="AE502" s="51" t="s">
        <v>52</v>
      </c>
    </row>
    <row r="503" spans="29:31" ht="15">
      <c r="AC503" s="52">
        <v>0</v>
      </c>
      <c r="AD503" s="52" t="s">
        <v>52</v>
      </c>
      <c r="AE503" s="51" t="s">
        <v>52</v>
      </c>
    </row>
    <row r="504" spans="29:31" ht="15">
      <c r="AC504" s="52">
        <v>0</v>
      </c>
      <c r="AD504" s="52" t="s">
        <v>52</v>
      </c>
      <c r="AE504" s="51" t="s">
        <v>52</v>
      </c>
    </row>
    <row r="505" spans="29:31" ht="15">
      <c r="AC505" s="52">
        <v>0</v>
      </c>
      <c r="AD505" s="52" t="s">
        <v>52</v>
      </c>
      <c r="AE505" s="51" t="s">
        <v>52</v>
      </c>
    </row>
    <row r="506" spans="29:31" ht="15">
      <c r="AC506" s="52">
        <v>0</v>
      </c>
      <c r="AD506" s="52" t="s">
        <v>52</v>
      </c>
      <c r="AE506" s="51" t="s">
        <v>52</v>
      </c>
    </row>
    <row r="507" spans="29:31" ht="15">
      <c r="AC507" s="52">
        <v>0</v>
      </c>
      <c r="AD507" s="52" t="s">
        <v>52</v>
      </c>
      <c r="AE507" s="51" t="s">
        <v>52</v>
      </c>
    </row>
    <row r="508" spans="29:31" ht="15">
      <c r="AC508" s="52">
        <v>0</v>
      </c>
      <c r="AD508" s="52" t="s">
        <v>52</v>
      </c>
      <c r="AE508" s="51" t="s">
        <v>52</v>
      </c>
    </row>
    <row r="509" spans="29:31" ht="15">
      <c r="AC509" s="52">
        <v>0</v>
      </c>
      <c r="AD509" s="52" t="s">
        <v>52</v>
      </c>
      <c r="AE509" s="51" t="s">
        <v>52</v>
      </c>
    </row>
    <row r="510" spans="29:31" ht="15">
      <c r="AC510" s="52">
        <v>0</v>
      </c>
      <c r="AD510" s="52" t="s">
        <v>52</v>
      </c>
      <c r="AE510" s="51" t="s">
        <v>52</v>
      </c>
    </row>
    <row r="511" spans="29:31" ht="15">
      <c r="AC511" s="52">
        <v>0</v>
      </c>
      <c r="AD511" s="52" t="s">
        <v>52</v>
      </c>
      <c r="AE511" s="51" t="s">
        <v>52</v>
      </c>
    </row>
    <row r="512" spans="29:31" ht="15">
      <c r="AC512" s="52">
        <v>0</v>
      </c>
      <c r="AD512" s="52" t="s">
        <v>52</v>
      </c>
      <c r="AE512" s="51" t="s">
        <v>52</v>
      </c>
    </row>
    <row r="513" spans="29:31" ht="15">
      <c r="AC513" s="52">
        <v>0</v>
      </c>
      <c r="AD513" s="52" t="s">
        <v>52</v>
      </c>
      <c r="AE513" s="51" t="s">
        <v>52</v>
      </c>
    </row>
    <row r="514" spans="29:31" ht="15">
      <c r="AC514" s="52">
        <v>0</v>
      </c>
      <c r="AD514" s="52" t="s">
        <v>52</v>
      </c>
      <c r="AE514" s="51" t="s">
        <v>52</v>
      </c>
    </row>
    <row r="515" spans="29:31" ht="15">
      <c r="AC515" s="52">
        <v>0</v>
      </c>
      <c r="AD515" s="52" t="s">
        <v>52</v>
      </c>
      <c r="AE515" s="51" t="s">
        <v>52</v>
      </c>
    </row>
    <row r="516" spans="29:31" ht="15">
      <c r="AC516" s="52">
        <v>0</v>
      </c>
      <c r="AD516" s="52" t="s">
        <v>52</v>
      </c>
      <c r="AE516" s="51" t="s">
        <v>52</v>
      </c>
    </row>
    <row r="517" spans="29:31" ht="15">
      <c r="AC517" s="52">
        <v>0</v>
      </c>
      <c r="AD517" s="52" t="s">
        <v>52</v>
      </c>
      <c r="AE517" s="51" t="s">
        <v>52</v>
      </c>
    </row>
    <row r="518" spans="29:31" ht="15">
      <c r="AC518" s="52">
        <v>0</v>
      </c>
      <c r="AD518" s="52" t="s">
        <v>52</v>
      </c>
      <c r="AE518" s="51" t="s">
        <v>52</v>
      </c>
    </row>
    <row r="519" spans="29:31" ht="15">
      <c r="AC519" s="52">
        <v>0</v>
      </c>
      <c r="AD519" s="52" t="s">
        <v>52</v>
      </c>
      <c r="AE519" s="51" t="s">
        <v>52</v>
      </c>
    </row>
    <row r="520" spans="29:31" ht="15">
      <c r="AC520" s="52">
        <v>0</v>
      </c>
      <c r="AD520" s="52" t="s">
        <v>52</v>
      </c>
      <c r="AE520" s="51" t="s">
        <v>52</v>
      </c>
    </row>
    <row r="521" spans="29:31" ht="15">
      <c r="AC521" s="52">
        <v>0</v>
      </c>
      <c r="AD521" s="52" t="s">
        <v>52</v>
      </c>
      <c r="AE521" s="51" t="s">
        <v>52</v>
      </c>
    </row>
    <row r="522" spans="29:31" ht="15">
      <c r="AC522" s="52">
        <v>0</v>
      </c>
      <c r="AD522" s="52" t="s">
        <v>52</v>
      </c>
      <c r="AE522" s="51" t="s">
        <v>52</v>
      </c>
    </row>
    <row r="523" spans="29:31" ht="15">
      <c r="AC523" s="52">
        <v>0</v>
      </c>
      <c r="AD523" s="52" t="s">
        <v>52</v>
      </c>
      <c r="AE523" s="51" t="s">
        <v>52</v>
      </c>
    </row>
    <row r="524" spans="29:31" ht="15">
      <c r="AC524" s="52">
        <v>0</v>
      </c>
      <c r="AD524" s="52" t="s">
        <v>52</v>
      </c>
      <c r="AE524" s="51" t="s">
        <v>52</v>
      </c>
    </row>
    <row r="525" spans="29:31" ht="15">
      <c r="AC525" s="52">
        <v>0</v>
      </c>
      <c r="AD525" s="52" t="s">
        <v>52</v>
      </c>
      <c r="AE525" s="51" t="s">
        <v>52</v>
      </c>
    </row>
    <row r="526" spans="29:31" ht="15">
      <c r="AC526" s="52">
        <v>0</v>
      </c>
      <c r="AD526" s="52" t="s">
        <v>52</v>
      </c>
      <c r="AE526" s="51" t="s">
        <v>52</v>
      </c>
    </row>
    <row r="527" spans="29:31" ht="15">
      <c r="AC527" s="52">
        <v>0</v>
      </c>
      <c r="AD527" s="52" t="s">
        <v>52</v>
      </c>
      <c r="AE527" s="51" t="s">
        <v>52</v>
      </c>
    </row>
    <row r="528" spans="29:31" ht="15">
      <c r="AC528" s="52">
        <v>0</v>
      </c>
      <c r="AD528" s="52" t="s">
        <v>52</v>
      </c>
      <c r="AE528" s="51" t="s">
        <v>52</v>
      </c>
    </row>
    <row r="529" spans="29:31" ht="15">
      <c r="AC529" s="52">
        <v>0</v>
      </c>
      <c r="AD529" s="52" t="s">
        <v>52</v>
      </c>
      <c r="AE529" s="51" t="s">
        <v>52</v>
      </c>
    </row>
    <row r="530" spans="29:31" ht="15">
      <c r="AC530" s="52">
        <v>0</v>
      </c>
      <c r="AD530" s="52" t="s">
        <v>52</v>
      </c>
      <c r="AE530" s="51" t="s">
        <v>52</v>
      </c>
    </row>
    <row r="531" spans="29:31" ht="15">
      <c r="AC531" s="52">
        <v>0</v>
      </c>
      <c r="AD531" s="52" t="s">
        <v>52</v>
      </c>
      <c r="AE531" s="51" t="s">
        <v>52</v>
      </c>
    </row>
    <row r="532" spans="29:31" ht="15">
      <c r="AC532" s="52">
        <v>0</v>
      </c>
      <c r="AD532" s="52" t="s">
        <v>52</v>
      </c>
      <c r="AE532" s="51" t="s">
        <v>52</v>
      </c>
    </row>
    <row r="533" spans="29:31" ht="15">
      <c r="AC533" s="52">
        <v>0</v>
      </c>
      <c r="AD533" s="52" t="s">
        <v>52</v>
      </c>
      <c r="AE533" s="51" t="s">
        <v>52</v>
      </c>
    </row>
    <row r="534" spans="29:31" ht="15">
      <c r="AC534" s="52">
        <v>0</v>
      </c>
      <c r="AD534" s="52" t="s">
        <v>52</v>
      </c>
      <c r="AE534" s="51" t="s">
        <v>52</v>
      </c>
    </row>
    <row r="535" spans="29:31" ht="15">
      <c r="AC535" s="52">
        <v>0</v>
      </c>
      <c r="AD535" s="52" t="s">
        <v>52</v>
      </c>
      <c r="AE535" s="51" t="s">
        <v>52</v>
      </c>
    </row>
    <row r="536" spans="29:31" ht="15">
      <c r="AC536" s="52">
        <v>0</v>
      </c>
      <c r="AD536" s="52" t="s">
        <v>52</v>
      </c>
      <c r="AE536" s="51" t="s">
        <v>52</v>
      </c>
    </row>
    <row r="537" spans="29:31" ht="15">
      <c r="AC537" s="52">
        <v>0</v>
      </c>
      <c r="AD537" s="52" t="s">
        <v>52</v>
      </c>
      <c r="AE537" s="51" t="s">
        <v>52</v>
      </c>
    </row>
    <row r="538" spans="29:31" ht="15">
      <c r="AC538" s="52">
        <v>0</v>
      </c>
      <c r="AD538" s="52" t="s">
        <v>52</v>
      </c>
      <c r="AE538" s="51" t="s">
        <v>52</v>
      </c>
    </row>
    <row r="539" spans="29:31" ht="15">
      <c r="AC539" s="52">
        <v>0</v>
      </c>
      <c r="AD539" s="52" t="s">
        <v>52</v>
      </c>
      <c r="AE539" s="51" t="s">
        <v>52</v>
      </c>
    </row>
    <row r="540" spans="29:31" ht="15">
      <c r="AC540" s="52">
        <v>0</v>
      </c>
      <c r="AD540" s="52" t="s">
        <v>52</v>
      </c>
      <c r="AE540" s="51" t="s">
        <v>52</v>
      </c>
    </row>
    <row r="541" spans="29:31" ht="15">
      <c r="AC541" s="52">
        <v>0</v>
      </c>
      <c r="AD541" s="52" t="s">
        <v>52</v>
      </c>
      <c r="AE541" s="51" t="s">
        <v>52</v>
      </c>
    </row>
    <row r="542" spans="29:31" ht="15">
      <c r="AC542" s="52">
        <v>0</v>
      </c>
      <c r="AD542" s="52" t="s">
        <v>52</v>
      </c>
      <c r="AE542" s="51" t="s">
        <v>52</v>
      </c>
    </row>
    <row r="543" spans="29:31" ht="15">
      <c r="AC543" s="52">
        <v>0</v>
      </c>
      <c r="AD543" s="52" t="s">
        <v>52</v>
      </c>
      <c r="AE543" s="51" t="s">
        <v>52</v>
      </c>
    </row>
    <row r="544" spans="29:31" ht="15">
      <c r="AC544" s="52">
        <v>0</v>
      </c>
      <c r="AD544" s="52" t="s">
        <v>52</v>
      </c>
      <c r="AE544" s="51" t="s">
        <v>52</v>
      </c>
    </row>
    <row r="545" spans="29:31" ht="15">
      <c r="AC545" s="52">
        <v>0</v>
      </c>
      <c r="AD545" s="52" t="s">
        <v>52</v>
      </c>
      <c r="AE545" s="51" t="s">
        <v>52</v>
      </c>
    </row>
    <row r="546" spans="29:31" ht="15">
      <c r="AC546" s="52">
        <v>0</v>
      </c>
      <c r="AD546" s="52" t="s">
        <v>52</v>
      </c>
      <c r="AE546" s="51" t="s">
        <v>52</v>
      </c>
    </row>
    <row r="547" spans="29:31" ht="15">
      <c r="AC547" s="52">
        <v>0</v>
      </c>
      <c r="AD547" s="52" t="s">
        <v>52</v>
      </c>
      <c r="AE547" s="51" t="s">
        <v>52</v>
      </c>
    </row>
    <row r="548" spans="29:31" ht="15">
      <c r="AC548" s="52">
        <v>0</v>
      </c>
      <c r="AD548" s="52" t="s">
        <v>52</v>
      </c>
      <c r="AE548" s="51" t="s">
        <v>52</v>
      </c>
    </row>
    <row r="549" spans="29:31" ht="15">
      <c r="AC549" s="52">
        <v>0</v>
      </c>
      <c r="AD549" s="52" t="s">
        <v>52</v>
      </c>
      <c r="AE549" s="51" t="s">
        <v>52</v>
      </c>
    </row>
    <row r="550" spans="29:31" ht="15">
      <c r="AC550" s="52">
        <v>0</v>
      </c>
      <c r="AD550" s="52" t="s">
        <v>52</v>
      </c>
      <c r="AE550" s="51" t="s">
        <v>52</v>
      </c>
    </row>
    <row r="551" spans="29:31" ht="15">
      <c r="AC551" s="52">
        <v>0</v>
      </c>
      <c r="AD551" s="52" t="s">
        <v>52</v>
      </c>
      <c r="AE551" s="51" t="s">
        <v>52</v>
      </c>
    </row>
    <row r="552" spans="29:31" ht="15">
      <c r="AC552" s="52">
        <v>0</v>
      </c>
      <c r="AD552" s="52" t="s">
        <v>52</v>
      </c>
      <c r="AE552" s="51" t="s">
        <v>52</v>
      </c>
    </row>
    <row r="553" spans="29:31" ht="15">
      <c r="AC553" s="52">
        <v>0</v>
      </c>
      <c r="AD553" s="52" t="s">
        <v>52</v>
      </c>
      <c r="AE553" s="51" t="s">
        <v>52</v>
      </c>
    </row>
    <row r="554" spans="29:31" ht="15">
      <c r="AC554" s="52">
        <v>0</v>
      </c>
      <c r="AD554" s="52" t="s">
        <v>52</v>
      </c>
      <c r="AE554" s="51" t="s">
        <v>52</v>
      </c>
    </row>
    <row r="555" spans="29:31" ht="15">
      <c r="AC555" s="52">
        <v>0</v>
      </c>
      <c r="AD555" s="52" t="s">
        <v>52</v>
      </c>
      <c r="AE555" s="51" t="s">
        <v>52</v>
      </c>
    </row>
    <row r="556" spans="29:31" ht="15">
      <c r="AC556" s="52">
        <v>0</v>
      </c>
      <c r="AD556" s="52" t="s">
        <v>52</v>
      </c>
      <c r="AE556" s="51" t="s">
        <v>52</v>
      </c>
    </row>
    <row r="557" spans="29:31" ht="15">
      <c r="AC557" s="52">
        <v>0</v>
      </c>
      <c r="AD557" s="52" t="s">
        <v>52</v>
      </c>
      <c r="AE557" s="51" t="s">
        <v>52</v>
      </c>
    </row>
    <row r="558" spans="29:31" ht="15">
      <c r="AC558" s="52">
        <v>0</v>
      </c>
      <c r="AD558" s="52" t="s">
        <v>52</v>
      </c>
      <c r="AE558" s="51" t="s">
        <v>52</v>
      </c>
    </row>
    <row r="559" spans="29:31" ht="15">
      <c r="AC559" s="52">
        <v>0</v>
      </c>
      <c r="AD559" s="52" t="s">
        <v>52</v>
      </c>
      <c r="AE559" s="51" t="s">
        <v>52</v>
      </c>
    </row>
    <row r="560" spans="29:31" ht="15">
      <c r="AC560" s="52">
        <v>0</v>
      </c>
      <c r="AD560" s="52" t="s">
        <v>52</v>
      </c>
      <c r="AE560" s="51" t="s">
        <v>52</v>
      </c>
    </row>
    <row r="561" spans="29:31" ht="15">
      <c r="AC561" s="52">
        <v>0</v>
      </c>
      <c r="AD561" s="52" t="s">
        <v>52</v>
      </c>
      <c r="AE561" s="51" t="s">
        <v>52</v>
      </c>
    </row>
    <row r="562" spans="29:31" ht="15">
      <c r="AC562" s="52">
        <v>0</v>
      </c>
      <c r="AD562" s="52" t="s">
        <v>52</v>
      </c>
      <c r="AE562" s="51" t="s">
        <v>52</v>
      </c>
    </row>
    <row r="563" spans="29:31" ht="15">
      <c r="AC563" s="52">
        <v>0</v>
      </c>
      <c r="AD563" s="52" t="s">
        <v>52</v>
      </c>
      <c r="AE563" s="51" t="s">
        <v>52</v>
      </c>
    </row>
    <row r="564" spans="29:31" ht="15">
      <c r="AC564" s="52">
        <v>0</v>
      </c>
      <c r="AD564" s="52" t="s">
        <v>52</v>
      </c>
      <c r="AE564" s="51" t="s">
        <v>52</v>
      </c>
    </row>
    <row r="565" spans="29:31" ht="15">
      <c r="AC565" s="52">
        <v>0</v>
      </c>
      <c r="AD565" s="52" t="s">
        <v>52</v>
      </c>
      <c r="AE565" s="51" t="s">
        <v>52</v>
      </c>
    </row>
    <row r="566" spans="29:31" ht="15">
      <c r="AC566" s="52">
        <v>0</v>
      </c>
      <c r="AD566" s="52" t="s">
        <v>52</v>
      </c>
      <c r="AE566" s="51" t="s">
        <v>52</v>
      </c>
    </row>
    <row r="567" spans="29:31" ht="15">
      <c r="AC567" s="52">
        <v>0</v>
      </c>
      <c r="AD567" s="52" t="s">
        <v>52</v>
      </c>
      <c r="AE567" s="51" t="s">
        <v>52</v>
      </c>
    </row>
    <row r="568" spans="29:31" ht="15">
      <c r="AC568" s="52">
        <v>0</v>
      </c>
      <c r="AD568" s="52" t="s">
        <v>52</v>
      </c>
      <c r="AE568" s="51" t="s">
        <v>52</v>
      </c>
    </row>
    <row r="569" spans="29:31" ht="15">
      <c r="AC569" s="52">
        <v>0</v>
      </c>
      <c r="AD569" s="52" t="s">
        <v>52</v>
      </c>
      <c r="AE569" s="51" t="s">
        <v>52</v>
      </c>
    </row>
    <row r="570" spans="29:31" ht="15">
      <c r="AC570" s="52">
        <v>0</v>
      </c>
      <c r="AD570" s="52" t="s">
        <v>52</v>
      </c>
      <c r="AE570" s="51" t="s">
        <v>52</v>
      </c>
    </row>
    <row r="571" spans="29:31" ht="15">
      <c r="AC571" s="52">
        <v>0</v>
      </c>
      <c r="AD571" s="52" t="s">
        <v>52</v>
      </c>
      <c r="AE571" s="51" t="s">
        <v>52</v>
      </c>
    </row>
    <row r="572" spans="29:31" ht="15">
      <c r="AC572" s="52">
        <v>0</v>
      </c>
      <c r="AD572" s="52" t="s">
        <v>52</v>
      </c>
      <c r="AE572" s="51" t="s">
        <v>52</v>
      </c>
    </row>
    <row r="573" spans="29:31" ht="15">
      <c r="AC573" s="52">
        <v>0</v>
      </c>
      <c r="AD573" s="52" t="s">
        <v>52</v>
      </c>
      <c r="AE573" s="51" t="s">
        <v>52</v>
      </c>
    </row>
    <row r="574" spans="29:31" ht="15">
      <c r="AC574" s="52">
        <v>0</v>
      </c>
      <c r="AD574" s="52" t="s">
        <v>52</v>
      </c>
      <c r="AE574" s="51" t="s">
        <v>52</v>
      </c>
    </row>
    <row r="575" spans="29:31" ht="15">
      <c r="AC575" s="52">
        <v>0</v>
      </c>
      <c r="AD575" s="52" t="s">
        <v>52</v>
      </c>
      <c r="AE575" s="51" t="s">
        <v>52</v>
      </c>
    </row>
    <row r="576" spans="29:31" ht="15">
      <c r="AC576" s="52">
        <v>0</v>
      </c>
      <c r="AD576" s="52" t="s">
        <v>52</v>
      </c>
      <c r="AE576" s="51" t="s">
        <v>52</v>
      </c>
    </row>
    <row r="577" spans="29:31" ht="15">
      <c r="AC577" s="52">
        <v>0</v>
      </c>
      <c r="AD577" s="52" t="s">
        <v>52</v>
      </c>
      <c r="AE577" s="51" t="s">
        <v>52</v>
      </c>
    </row>
    <row r="578" spans="29:31" ht="15">
      <c r="AC578" s="52">
        <v>0</v>
      </c>
      <c r="AD578" s="52" t="s">
        <v>52</v>
      </c>
      <c r="AE578" s="51" t="s">
        <v>52</v>
      </c>
    </row>
    <row r="579" spans="29:31" ht="15">
      <c r="AC579" s="52">
        <v>0</v>
      </c>
      <c r="AD579" s="52" t="s">
        <v>52</v>
      </c>
      <c r="AE579" s="51" t="s">
        <v>52</v>
      </c>
    </row>
    <row r="580" spans="29:31" ht="15">
      <c r="AC580" s="52">
        <v>0</v>
      </c>
      <c r="AD580" s="52" t="s">
        <v>52</v>
      </c>
      <c r="AE580" s="51" t="s">
        <v>52</v>
      </c>
    </row>
    <row r="581" spans="29:31" ht="15">
      <c r="AC581" s="52">
        <v>0</v>
      </c>
      <c r="AD581" s="52" t="s">
        <v>52</v>
      </c>
      <c r="AE581" s="51" t="s">
        <v>52</v>
      </c>
    </row>
    <row r="582" spans="29:31" ht="15">
      <c r="AC582" s="52">
        <v>0</v>
      </c>
      <c r="AD582" s="52" t="s">
        <v>52</v>
      </c>
      <c r="AE582" s="51" t="s">
        <v>52</v>
      </c>
    </row>
    <row r="583" spans="29:31" ht="15">
      <c r="AC583" s="52">
        <v>0</v>
      </c>
      <c r="AD583" s="52" t="s">
        <v>52</v>
      </c>
      <c r="AE583" s="51" t="s">
        <v>52</v>
      </c>
    </row>
    <row r="584" spans="29:31" ht="15">
      <c r="AC584" s="52">
        <v>0</v>
      </c>
      <c r="AD584" s="52" t="s">
        <v>52</v>
      </c>
      <c r="AE584" s="51" t="s">
        <v>52</v>
      </c>
    </row>
    <row r="585" spans="29:31" ht="15">
      <c r="AC585" s="52">
        <v>0</v>
      </c>
      <c r="AD585" s="52" t="s">
        <v>52</v>
      </c>
      <c r="AE585" s="51" t="s">
        <v>52</v>
      </c>
    </row>
    <row r="586" spans="29:31" ht="15">
      <c r="AC586" s="52">
        <v>0</v>
      </c>
      <c r="AD586" s="52" t="s">
        <v>52</v>
      </c>
      <c r="AE586" s="51" t="s">
        <v>52</v>
      </c>
    </row>
    <row r="587" spans="29:31" ht="15">
      <c r="AC587" s="52">
        <v>0</v>
      </c>
      <c r="AD587" s="52" t="s">
        <v>52</v>
      </c>
      <c r="AE587" s="51" t="s">
        <v>52</v>
      </c>
    </row>
    <row r="588" spans="29:31" ht="15">
      <c r="AC588" s="52">
        <v>0</v>
      </c>
      <c r="AD588" s="52" t="s">
        <v>52</v>
      </c>
      <c r="AE588" s="51" t="s">
        <v>52</v>
      </c>
    </row>
    <row r="589" spans="29:31" ht="15">
      <c r="AC589" s="52">
        <v>0</v>
      </c>
      <c r="AD589" s="52" t="s">
        <v>52</v>
      </c>
      <c r="AE589" s="51" t="s">
        <v>52</v>
      </c>
    </row>
    <row r="590" spans="29:31" ht="15">
      <c r="AC590" s="52">
        <v>0</v>
      </c>
      <c r="AD590" s="52" t="s">
        <v>52</v>
      </c>
      <c r="AE590" s="51" t="s">
        <v>52</v>
      </c>
    </row>
    <row r="591" spans="29:31" ht="15">
      <c r="AC591" s="52">
        <v>0</v>
      </c>
      <c r="AD591" s="52" t="s">
        <v>52</v>
      </c>
      <c r="AE591" s="51" t="s">
        <v>52</v>
      </c>
    </row>
    <row r="592" spans="29:31" ht="15">
      <c r="AC592" s="52">
        <v>0</v>
      </c>
      <c r="AD592" s="52" t="s">
        <v>52</v>
      </c>
      <c r="AE592" s="51" t="s">
        <v>52</v>
      </c>
    </row>
    <row r="593" spans="29:31" ht="15">
      <c r="AC593" s="52">
        <v>0</v>
      </c>
      <c r="AD593" s="52" t="s">
        <v>52</v>
      </c>
      <c r="AE593" s="51" t="s">
        <v>52</v>
      </c>
    </row>
    <row r="594" spans="29:31" ht="15">
      <c r="AC594" s="52">
        <v>0</v>
      </c>
      <c r="AD594" s="52" t="s">
        <v>52</v>
      </c>
      <c r="AE594" s="51" t="s">
        <v>52</v>
      </c>
    </row>
    <row r="595" spans="29:31" ht="15">
      <c r="AC595" s="52">
        <v>0</v>
      </c>
      <c r="AD595" s="52" t="s">
        <v>52</v>
      </c>
      <c r="AE595" s="51" t="s">
        <v>52</v>
      </c>
    </row>
    <row r="596" spans="29:31" ht="15">
      <c r="AC596" s="52">
        <v>0</v>
      </c>
      <c r="AD596" s="52" t="s">
        <v>52</v>
      </c>
      <c r="AE596" s="51" t="s">
        <v>52</v>
      </c>
    </row>
    <row r="597" spans="29:31" ht="15">
      <c r="AC597" s="52">
        <v>0</v>
      </c>
      <c r="AD597" s="52" t="s">
        <v>52</v>
      </c>
      <c r="AE597" s="51" t="s">
        <v>52</v>
      </c>
    </row>
    <row r="598" spans="29:31" ht="15">
      <c r="AC598" s="52">
        <v>0</v>
      </c>
      <c r="AD598" s="52" t="s">
        <v>52</v>
      </c>
      <c r="AE598" s="51" t="s">
        <v>52</v>
      </c>
    </row>
    <row r="599" spans="29:31" ht="15">
      <c r="AC599" s="52">
        <v>0</v>
      </c>
      <c r="AD599" s="52" t="s">
        <v>52</v>
      </c>
      <c r="AE599" s="51" t="s">
        <v>52</v>
      </c>
    </row>
    <row r="600" spans="29:31" ht="15">
      <c r="AC600" s="52">
        <v>0</v>
      </c>
      <c r="AD600" s="52" t="s">
        <v>52</v>
      </c>
      <c r="AE600" s="51" t="s">
        <v>52</v>
      </c>
    </row>
    <row r="601" spans="29:31" ht="15">
      <c r="AC601" s="52">
        <v>0</v>
      </c>
      <c r="AD601" s="52" t="s">
        <v>52</v>
      </c>
      <c r="AE601" s="51" t="s">
        <v>52</v>
      </c>
    </row>
    <row r="602" spans="29:31" ht="15">
      <c r="AC602" s="52">
        <v>0</v>
      </c>
      <c r="AD602" s="52" t="s">
        <v>52</v>
      </c>
      <c r="AE602" s="51" t="s">
        <v>52</v>
      </c>
    </row>
    <row r="603" spans="29:31" ht="15">
      <c r="AC603" s="52">
        <v>0</v>
      </c>
      <c r="AD603" s="52" t="s">
        <v>52</v>
      </c>
      <c r="AE603" s="51" t="s">
        <v>52</v>
      </c>
    </row>
    <row r="604" spans="29:31" ht="15">
      <c r="AC604" s="52">
        <v>0</v>
      </c>
      <c r="AD604" s="52" t="s">
        <v>52</v>
      </c>
      <c r="AE604" s="51" t="s">
        <v>52</v>
      </c>
    </row>
    <row r="605" spans="29:31" ht="15">
      <c r="AC605" s="52">
        <v>0</v>
      </c>
      <c r="AD605" s="52" t="s">
        <v>52</v>
      </c>
      <c r="AE605" s="51" t="s">
        <v>52</v>
      </c>
    </row>
    <row r="606" spans="29:31" ht="15">
      <c r="AC606" s="52">
        <v>0</v>
      </c>
      <c r="AD606" s="52" t="s">
        <v>52</v>
      </c>
      <c r="AE606" s="51" t="s">
        <v>52</v>
      </c>
    </row>
    <row r="607" spans="29:31" ht="15">
      <c r="AC607" s="52">
        <v>0</v>
      </c>
      <c r="AD607" s="52" t="s">
        <v>52</v>
      </c>
      <c r="AE607" s="51" t="s">
        <v>52</v>
      </c>
    </row>
    <row r="608" spans="29:31" ht="15">
      <c r="AC608" s="52">
        <v>0</v>
      </c>
      <c r="AD608" s="52" t="s">
        <v>52</v>
      </c>
      <c r="AE608" s="51" t="s">
        <v>52</v>
      </c>
    </row>
    <row r="609" spans="29:31" ht="15">
      <c r="AC609" s="52">
        <v>0</v>
      </c>
      <c r="AD609" s="52" t="s">
        <v>52</v>
      </c>
      <c r="AE609" s="51" t="s">
        <v>52</v>
      </c>
    </row>
    <row r="610" spans="29:31" ht="15">
      <c r="AC610" s="52">
        <v>0</v>
      </c>
      <c r="AD610" s="52" t="s">
        <v>52</v>
      </c>
      <c r="AE610" s="51" t="s">
        <v>52</v>
      </c>
    </row>
    <row r="611" spans="29:31" ht="15">
      <c r="AC611" s="52">
        <v>0</v>
      </c>
      <c r="AD611" s="52" t="s">
        <v>52</v>
      </c>
      <c r="AE611" s="51" t="s">
        <v>52</v>
      </c>
    </row>
    <row r="612" spans="29:31" ht="15">
      <c r="AC612" s="52">
        <v>0</v>
      </c>
      <c r="AD612" s="52" t="s">
        <v>52</v>
      </c>
      <c r="AE612" s="51" t="s">
        <v>52</v>
      </c>
    </row>
    <row r="613" spans="29:31" ht="15">
      <c r="AC613" s="52">
        <v>0</v>
      </c>
      <c r="AD613" s="52" t="s">
        <v>52</v>
      </c>
      <c r="AE613" s="51" t="s">
        <v>52</v>
      </c>
    </row>
    <row r="614" spans="29:31" ht="15">
      <c r="AC614" s="52">
        <v>0</v>
      </c>
      <c r="AD614" s="52" t="s">
        <v>52</v>
      </c>
      <c r="AE614" s="51" t="s">
        <v>52</v>
      </c>
    </row>
    <row r="615" spans="29:31" ht="15">
      <c r="AC615" s="52">
        <v>0</v>
      </c>
      <c r="AD615" s="52" t="s">
        <v>52</v>
      </c>
      <c r="AE615" s="51" t="s">
        <v>52</v>
      </c>
    </row>
    <row r="616" spans="29:31" ht="15">
      <c r="AC616" s="52">
        <v>0</v>
      </c>
      <c r="AD616" s="52" t="s">
        <v>52</v>
      </c>
      <c r="AE616" s="51" t="s">
        <v>52</v>
      </c>
    </row>
    <row r="617" spans="29:31" ht="15">
      <c r="AC617" s="52">
        <v>0</v>
      </c>
      <c r="AD617" s="52" t="s">
        <v>52</v>
      </c>
      <c r="AE617" s="51" t="s">
        <v>52</v>
      </c>
    </row>
    <row r="618" spans="29:31" ht="15">
      <c r="AC618" s="52">
        <v>0</v>
      </c>
      <c r="AD618" s="52" t="s">
        <v>52</v>
      </c>
      <c r="AE618" s="51" t="s">
        <v>52</v>
      </c>
    </row>
    <row r="619" spans="29:31" ht="15">
      <c r="AC619" s="52">
        <v>0</v>
      </c>
      <c r="AD619" s="52" t="s">
        <v>52</v>
      </c>
      <c r="AE619" s="51" t="s">
        <v>52</v>
      </c>
    </row>
    <row r="620" spans="29:31" ht="15">
      <c r="AC620" s="52">
        <v>0</v>
      </c>
      <c r="AD620" s="52" t="s">
        <v>52</v>
      </c>
      <c r="AE620" s="51" t="s">
        <v>52</v>
      </c>
    </row>
    <row r="621" spans="29:31" ht="15">
      <c r="AC621" s="52">
        <v>0</v>
      </c>
      <c r="AD621" s="52" t="s">
        <v>52</v>
      </c>
      <c r="AE621" s="51" t="s">
        <v>52</v>
      </c>
    </row>
    <row r="622" spans="29:31" ht="15">
      <c r="AC622" s="52">
        <v>0</v>
      </c>
      <c r="AD622" s="52" t="s">
        <v>52</v>
      </c>
      <c r="AE622" s="51" t="s">
        <v>52</v>
      </c>
    </row>
    <row r="623" spans="29:31" ht="15">
      <c r="AC623" s="52">
        <v>0</v>
      </c>
      <c r="AD623" s="52" t="s">
        <v>52</v>
      </c>
      <c r="AE623" s="51" t="s">
        <v>52</v>
      </c>
    </row>
    <row r="624" spans="29:31" ht="15">
      <c r="AC624" s="52">
        <v>0</v>
      </c>
      <c r="AD624" s="52" t="s">
        <v>52</v>
      </c>
      <c r="AE624" s="51" t="s">
        <v>52</v>
      </c>
    </row>
    <row r="625" spans="29:31" ht="15">
      <c r="AC625" s="52">
        <v>0</v>
      </c>
      <c r="AD625" s="52" t="s">
        <v>52</v>
      </c>
      <c r="AE625" s="51" t="s">
        <v>52</v>
      </c>
    </row>
    <row r="626" spans="29:31" ht="15">
      <c r="AC626" s="52">
        <v>0</v>
      </c>
      <c r="AD626" s="52" t="s">
        <v>52</v>
      </c>
      <c r="AE626" s="51" t="s">
        <v>52</v>
      </c>
    </row>
    <row r="627" spans="29:31" ht="15">
      <c r="AC627" s="52">
        <v>0</v>
      </c>
      <c r="AD627" s="52" t="s">
        <v>52</v>
      </c>
      <c r="AE627" s="51" t="s">
        <v>52</v>
      </c>
    </row>
    <row r="628" spans="29:31" ht="15">
      <c r="AC628" s="52">
        <v>0</v>
      </c>
      <c r="AD628" s="52" t="s">
        <v>52</v>
      </c>
      <c r="AE628" s="51" t="s">
        <v>52</v>
      </c>
    </row>
    <row r="629" spans="29:31" ht="15">
      <c r="AC629" s="52">
        <v>0</v>
      </c>
      <c r="AD629" s="52" t="s">
        <v>52</v>
      </c>
      <c r="AE629" s="51" t="s">
        <v>52</v>
      </c>
    </row>
    <row r="630" spans="29:31" ht="15">
      <c r="AC630" s="52">
        <v>0</v>
      </c>
      <c r="AD630" s="52" t="s">
        <v>52</v>
      </c>
      <c r="AE630" s="51" t="s">
        <v>52</v>
      </c>
    </row>
    <row r="631" spans="29:31" ht="15">
      <c r="AC631" s="52">
        <v>0</v>
      </c>
      <c r="AD631" s="52" t="s">
        <v>52</v>
      </c>
      <c r="AE631" s="51" t="s">
        <v>52</v>
      </c>
    </row>
    <row r="632" spans="29:31" ht="15">
      <c r="AC632" s="52">
        <v>0</v>
      </c>
      <c r="AD632" s="52" t="s">
        <v>52</v>
      </c>
      <c r="AE632" s="51" t="s">
        <v>52</v>
      </c>
    </row>
    <row r="633" spans="29:31" ht="15">
      <c r="AC633" s="52">
        <v>0</v>
      </c>
      <c r="AD633" s="52" t="s">
        <v>52</v>
      </c>
      <c r="AE633" s="51" t="s">
        <v>52</v>
      </c>
    </row>
    <row r="634" spans="29:31" ht="15">
      <c r="AC634" s="52">
        <v>0</v>
      </c>
      <c r="AD634" s="52" t="s">
        <v>52</v>
      </c>
      <c r="AE634" s="51" t="s">
        <v>52</v>
      </c>
    </row>
    <row r="635" spans="29:31" ht="15">
      <c r="AC635" s="52">
        <v>0</v>
      </c>
      <c r="AD635" s="52" t="s">
        <v>52</v>
      </c>
      <c r="AE635" s="51" t="s">
        <v>52</v>
      </c>
    </row>
    <row r="636" spans="29:31" ht="15">
      <c r="AC636" s="52">
        <v>0</v>
      </c>
      <c r="AD636" s="52" t="s">
        <v>52</v>
      </c>
      <c r="AE636" s="51" t="s">
        <v>52</v>
      </c>
    </row>
    <row r="637" spans="29:31" ht="15">
      <c r="AC637" s="52">
        <v>0</v>
      </c>
      <c r="AD637" s="52" t="s">
        <v>52</v>
      </c>
      <c r="AE637" s="51" t="s">
        <v>52</v>
      </c>
    </row>
    <row r="638" spans="29:31" ht="15">
      <c r="AC638" s="52">
        <v>0</v>
      </c>
      <c r="AD638" s="52" t="s">
        <v>52</v>
      </c>
      <c r="AE638" s="51" t="s">
        <v>52</v>
      </c>
    </row>
    <row r="639" spans="29:31" ht="15">
      <c r="AC639" s="52">
        <v>0</v>
      </c>
      <c r="AD639" s="52" t="s">
        <v>52</v>
      </c>
      <c r="AE639" s="51" t="s">
        <v>52</v>
      </c>
    </row>
    <row r="640" spans="29:31" ht="15">
      <c r="AC640" s="52">
        <v>0</v>
      </c>
      <c r="AD640" s="52" t="s">
        <v>52</v>
      </c>
      <c r="AE640" s="51" t="s">
        <v>52</v>
      </c>
    </row>
    <row r="641" spans="29:31" ht="15">
      <c r="AC641" s="52">
        <v>0</v>
      </c>
      <c r="AD641" s="52" t="s">
        <v>52</v>
      </c>
      <c r="AE641" s="51" t="s">
        <v>52</v>
      </c>
    </row>
    <row r="642" spans="29:31" ht="15">
      <c r="AC642" s="52">
        <v>0</v>
      </c>
      <c r="AD642" s="52" t="s">
        <v>52</v>
      </c>
      <c r="AE642" s="51" t="s">
        <v>52</v>
      </c>
    </row>
    <row r="643" spans="29:31" ht="15">
      <c r="AC643" s="52">
        <v>0</v>
      </c>
      <c r="AD643" s="52" t="s">
        <v>52</v>
      </c>
      <c r="AE643" s="51" t="s">
        <v>52</v>
      </c>
    </row>
    <row r="644" spans="29:31" ht="15">
      <c r="AC644" s="52">
        <v>0</v>
      </c>
      <c r="AD644" s="52" t="s">
        <v>52</v>
      </c>
      <c r="AE644" s="51" t="s">
        <v>52</v>
      </c>
    </row>
    <row r="645" spans="29:31" ht="15">
      <c r="AC645" s="52">
        <v>0</v>
      </c>
      <c r="AD645" s="52" t="s">
        <v>52</v>
      </c>
      <c r="AE645" s="51" t="s">
        <v>52</v>
      </c>
    </row>
    <row r="646" spans="29:31" ht="15">
      <c r="AC646" s="52">
        <v>0</v>
      </c>
      <c r="AD646" s="52" t="s">
        <v>52</v>
      </c>
      <c r="AE646" s="51" t="s">
        <v>52</v>
      </c>
    </row>
    <row r="647" spans="29:31" ht="15">
      <c r="AC647" s="52">
        <v>0</v>
      </c>
      <c r="AD647" s="52" t="s">
        <v>52</v>
      </c>
      <c r="AE647" s="51" t="s">
        <v>52</v>
      </c>
    </row>
    <row r="648" spans="29:31" ht="15">
      <c r="AC648" s="52">
        <v>0</v>
      </c>
      <c r="AD648" s="52" t="s">
        <v>52</v>
      </c>
      <c r="AE648" s="51" t="s">
        <v>52</v>
      </c>
    </row>
    <row r="649" spans="29:31" ht="15">
      <c r="AC649" s="52">
        <v>0</v>
      </c>
      <c r="AD649" s="52" t="s">
        <v>52</v>
      </c>
      <c r="AE649" s="51" t="s">
        <v>52</v>
      </c>
    </row>
    <row r="650" spans="29:31" ht="15">
      <c r="AC650" s="52">
        <v>0</v>
      </c>
      <c r="AD650" s="52" t="s">
        <v>52</v>
      </c>
      <c r="AE650" s="51" t="s">
        <v>52</v>
      </c>
    </row>
    <row r="651" spans="29:31" ht="15">
      <c r="AC651" s="52">
        <v>0</v>
      </c>
      <c r="AD651" s="52" t="s">
        <v>52</v>
      </c>
      <c r="AE651" s="51" t="s">
        <v>52</v>
      </c>
    </row>
    <row r="652" spans="29:31" ht="15">
      <c r="AC652" s="52">
        <v>0</v>
      </c>
      <c r="AD652" s="52" t="s">
        <v>52</v>
      </c>
      <c r="AE652" s="51" t="s">
        <v>52</v>
      </c>
    </row>
    <row r="653" spans="29:31" ht="15">
      <c r="AC653" s="52">
        <v>0</v>
      </c>
      <c r="AD653" s="52" t="s">
        <v>52</v>
      </c>
      <c r="AE653" s="51" t="s">
        <v>52</v>
      </c>
    </row>
    <row r="654" spans="29:31" ht="15">
      <c r="AC654" s="52">
        <v>0</v>
      </c>
      <c r="AD654" s="52" t="s">
        <v>52</v>
      </c>
      <c r="AE654" s="51" t="s">
        <v>52</v>
      </c>
    </row>
    <row r="655" spans="29:31" ht="15">
      <c r="AC655" s="52">
        <v>0</v>
      </c>
      <c r="AD655" s="52" t="s">
        <v>52</v>
      </c>
      <c r="AE655" s="51" t="s">
        <v>52</v>
      </c>
    </row>
    <row r="656" spans="29:31" ht="15">
      <c r="AC656" s="52">
        <v>0</v>
      </c>
      <c r="AD656" s="52" t="s">
        <v>52</v>
      </c>
      <c r="AE656" s="51" t="s">
        <v>52</v>
      </c>
    </row>
    <row r="657" spans="29:31" ht="15">
      <c r="AC657" s="52">
        <v>0</v>
      </c>
      <c r="AD657" s="52" t="s">
        <v>52</v>
      </c>
      <c r="AE657" s="51" t="s">
        <v>52</v>
      </c>
    </row>
    <row r="658" spans="29:31" ht="15">
      <c r="AC658" s="52">
        <v>0</v>
      </c>
      <c r="AD658" s="52" t="s">
        <v>52</v>
      </c>
      <c r="AE658" s="51" t="s">
        <v>52</v>
      </c>
    </row>
    <row r="659" spans="29:31" ht="15">
      <c r="AC659" s="52">
        <v>0</v>
      </c>
      <c r="AD659" s="52" t="s">
        <v>52</v>
      </c>
      <c r="AE659" s="51" t="s">
        <v>52</v>
      </c>
    </row>
    <row r="660" spans="29:31" ht="15">
      <c r="AC660" s="52">
        <v>0</v>
      </c>
      <c r="AD660" s="52" t="s">
        <v>52</v>
      </c>
      <c r="AE660" s="51" t="s">
        <v>52</v>
      </c>
    </row>
    <row r="661" spans="29:31" ht="15">
      <c r="AC661" s="52">
        <v>0</v>
      </c>
      <c r="AD661" s="52" t="s">
        <v>52</v>
      </c>
      <c r="AE661" s="51" t="s">
        <v>52</v>
      </c>
    </row>
    <row r="662" spans="29:31" ht="15">
      <c r="AC662" s="52">
        <v>0</v>
      </c>
      <c r="AD662" s="52" t="s">
        <v>52</v>
      </c>
      <c r="AE662" s="51" t="s">
        <v>52</v>
      </c>
    </row>
    <row r="663" spans="29:31" ht="15">
      <c r="AC663" s="52">
        <v>0</v>
      </c>
      <c r="AD663" s="52" t="s">
        <v>52</v>
      </c>
      <c r="AE663" s="51" t="s">
        <v>52</v>
      </c>
    </row>
    <row r="664" spans="29:31" ht="15">
      <c r="AC664" s="52">
        <v>0</v>
      </c>
      <c r="AD664" s="52" t="s">
        <v>52</v>
      </c>
      <c r="AE664" s="51" t="s">
        <v>52</v>
      </c>
    </row>
    <row r="665" spans="29:31" ht="15">
      <c r="AC665" s="52">
        <v>0</v>
      </c>
      <c r="AD665" s="52" t="s">
        <v>52</v>
      </c>
      <c r="AE665" s="51" t="s">
        <v>52</v>
      </c>
    </row>
    <row r="666" spans="29:31" ht="15">
      <c r="AC666" s="52">
        <v>0</v>
      </c>
      <c r="AD666" s="52" t="s">
        <v>52</v>
      </c>
      <c r="AE666" s="51" t="s">
        <v>52</v>
      </c>
    </row>
    <row r="667" spans="29:31" ht="15">
      <c r="AC667" s="52">
        <v>0</v>
      </c>
      <c r="AD667" s="52" t="s">
        <v>52</v>
      </c>
      <c r="AE667" s="51" t="s">
        <v>52</v>
      </c>
    </row>
    <row r="668" spans="29:31" ht="15">
      <c r="AC668" s="52">
        <v>0</v>
      </c>
      <c r="AD668" s="52" t="s">
        <v>52</v>
      </c>
      <c r="AE668" s="51" t="s">
        <v>52</v>
      </c>
    </row>
    <row r="669" spans="29:31" ht="15">
      <c r="AC669" s="52">
        <v>0</v>
      </c>
      <c r="AD669" s="52" t="s">
        <v>52</v>
      </c>
      <c r="AE669" s="51" t="s">
        <v>52</v>
      </c>
    </row>
    <row r="670" spans="29:31" ht="15">
      <c r="AC670" s="52">
        <v>0</v>
      </c>
      <c r="AD670" s="52" t="s">
        <v>52</v>
      </c>
      <c r="AE670" s="51" t="s">
        <v>52</v>
      </c>
    </row>
    <row r="671" spans="29:31" ht="15">
      <c r="AC671" s="52">
        <v>0</v>
      </c>
      <c r="AD671" s="52" t="s">
        <v>52</v>
      </c>
      <c r="AE671" s="51" t="s">
        <v>52</v>
      </c>
    </row>
    <row r="672" spans="29:31" ht="15">
      <c r="AC672" s="52">
        <v>0</v>
      </c>
      <c r="AD672" s="52" t="s">
        <v>52</v>
      </c>
      <c r="AE672" s="51" t="s">
        <v>52</v>
      </c>
    </row>
    <row r="673" spans="29:31" ht="15">
      <c r="AC673" s="52">
        <v>0</v>
      </c>
      <c r="AD673" s="52" t="s">
        <v>52</v>
      </c>
      <c r="AE673" s="51" t="s">
        <v>52</v>
      </c>
    </row>
    <row r="674" spans="29:31" ht="15">
      <c r="AC674" s="52">
        <v>0</v>
      </c>
      <c r="AD674" s="52" t="s">
        <v>52</v>
      </c>
      <c r="AE674" s="51" t="s">
        <v>52</v>
      </c>
    </row>
    <row r="675" spans="29:31" ht="15">
      <c r="AC675" s="52">
        <v>0</v>
      </c>
      <c r="AD675" s="52" t="s">
        <v>52</v>
      </c>
      <c r="AE675" s="51" t="s">
        <v>52</v>
      </c>
    </row>
    <row r="676" spans="29:31" ht="15">
      <c r="AC676" s="52">
        <v>0</v>
      </c>
      <c r="AD676" s="52" t="s">
        <v>52</v>
      </c>
      <c r="AE676" s="51" t="s">
        <v>52</v>
      </c>
    </row>
    <row r="677" spans="29:31" ht="15">
      <c r="AC677" s="52">
        <v>0</v>
      </c>
      <c r="AD677" s="52" t="s">
        <v>52</v>
      </c>
      <c r="AE677" s="51" t="s">
        <v>52</v>
      </c>
    </row>
    <row r="678" spans="29:31" ht="15">
      <c r="AC678" s="52">
        <v>0</v>
      </c>
      <c r="AD678" s="52" t="s">
        <v>52</v>
      </c>
      <c r="AE678" s="51" t="s">
        <v>52</v>
      </c>
    </row>
    <row r="679" spans="29:31" ht="15">
      <c r="AC679" s="52">
        <v>0</v>
      </c>
      <c r="AD679" s="52" t="s">
        <v>52</v>
      </c>
      <c r="AE679" s="51" t="s">
        <v>52</v>
      </c>
    </row>
    <row r="680" spans="29:31" ht="15">
      <c r="AC680" s="52">
        <v>0</v>
      </c>
      <c r="AD680" s="52" t="s">
        <v>52</v>
      </c>
      <c r="AE680" s="51" t="s">
        <v>52</v>
      </c>
    </row>
    <row r="681" spans="29:31" ht="15">
      <c r="AC681" s="52">
        <v>0</v>
      </c>
      <c r="AD681" s="52" t="s">
        <v>52</v>
      </c>
      <c r="AE681" s="51" t="s">
        <v>52</v>
      </c>
    </row>
    <row r="682" spans="29:31" ht="15">
      <c r="AC682" s="52">
        <v>0</v>
      </c>
      <c r="AD682" s="52" t="s">
        <v>52</v>
      </c>
      <c r="AE682" s="51" t="s">
        <v>52</v>
      </c>
    </row>
    <row r="683" spans="29:31" ht="15">
      <c r="AC683" s="52">
        <v>0</v>
      </c>
      <c r="AD683" s="52" t="s">
        <v>52</v>
      </c>
      <c r="AE683" s="51" t="s">
        <v>52</v>
      </c>
    </row>
    <row r="684" spans="29:31" ht="15">
      <c r="AC684" s="52">
        <v>0</v>
      </c>
      <c r="AD684" s="52" t="s">
        <v>52</v>
      </c>
      <c r="AE684" s="51" t="s">
        <v>52</v>
      </c>
    </row>
    <row r="685" spans="29:31" ht="15">
      <c r="AC685" s="52">
        <v>0</v>
      </c>
      <c r="AD685" s="52" t="s">
        <v>52</v>
      </c>
      <c r="AE685" s="51" t="s">
        <v>52</v>
      </c>
    </row>
    <row r="686" spans="29:31" ht="15">
      <c r="AC686" s="52">
        <v>0</v>
      </c>
      <c r="AD686" s="52" t="s">
        <v>52</v>
      </c>
      <c r="AE686" s="51" t="s">
        <v>52</v>
      </c>
    </row>
    <row r="687" spans="29:31" ht="15">
      <c r="AC687" s="52">
        <v>0</v>
      </c>
      <c r="AD687" s="52" t="s">
        <v>52</v>
      </c>
      <c r="AE687" s="51" t="s">
        <v>52</v>
      </c>
    </row>
    <row r="688" spans="29:31" ht="15">
      <c r="AC688" s="52">
        <v>0</v>
      </c>
      <c r="AD688" s="52" t="s">
        <v>52</v>
      </c>
      <c r="AE688" s="51" t="s">
        <v>52</v>
      </c>
    </row>
    <row r="689" spans="29:31" ht="15">
      <c r="AC689" s="52">
        <v>0</v>
      </c>
      <c r="AD689" s="52" t="s">
        <v>52</v>
      </c>
      <c r="AE689" s="51" t="s">
        <v>52</v>
      </c>
    </row>
    <row r="690" spans="29:31" ht="15">
      <c r="AC690" s="52">
        <v>0</v>
      </c>
      <c r="AD690" s="52" t="s">
        <v>52</v>
      </c>
      <c r="AE690" s="51" t="s">
        <v>52</v>
      </c>
    </row>
    <row r="691" spans="29:31" ht="15">
      <c r="AC691" s="52">
        <v>0</v>
      </c>
      <c r="AD691" s="52" t="s">
        <v>52</v>
      </c>
      <c r="AE691" s="51" t="s">
        <v>52</v>
      </c>
    </row>
    <row r="692" spans="29:31" ht="15">
      <c r="AC692" s="52">
        <v>0</v>
      </c>
      <c r="AD692" s="52" t="s">
        <v>52</v>
      </c>
      <c r="AE692" s="51" t="s">
        <v>52</v>
      </c>
    </row>
    <row r="693" spans="29:31" ht="15">
      <c r="AC693" s="52">
        <v>0</v>
      </c>
      <c r="AD693" s="52" t="s">
        <v>52</v>
      </c>
      <c r="AE693" s="51" t="s">
        <v>52</v>
      </c>
    </row>
    <row r="694" spans="29:31" ht="15">
      <c r="AC694" s="52">
        <v>0</v>
      </c>
      <c r="AD694" s="52" t="s">
        <v>52</v>
      </c>
      <c r="AE694" s="51" t="s">
        <v>52</v>
      </c>
    </row>
    <row r="695" spans="29:31" ht="15">
      <c r="AC695" s="52">
        <v>0</v>
      </c>
      <c r="AD695" s="52" t="s">
        <v>52</v>
      </c>
      <c r="AE695" s="51" t="s">
        <v>52</v>
      </c>
    </row>
    <row r="696" spans="29:31" ht="15">
      <c r="AC696" s="52">
        <v>0</v>
      </c>
      <c r="AD696" s="52" t="s">
        <v>52</v>
      </c>
      <c r="AE696" s="51" t="s">
        <v>52</v>
      </c>
    </row>
    <row r="697" spans="29:31" ht="15">
      <c r="AC697" s="52">
        <v>0</v>
      </c>
      <c r="AD697" s="52" t="s">
        <v>52</v>
      </c>
      <c r="AE697" s="51" t="s">
        <v>52</v>
      </c>
    </row>
    <row r="698" spans="29:31" ht="15">
      <c r="AC698" s="52">
        <v>0</v>
      </c>
      <c r="AD698" s="52" t="s">
        <v>52</v>
      </c>
      <c r="AE698" s="51" t="s">
        <v>52</v>
      </c>
    </row>
    <row r="699" spans="29:31" ht="15">
      <c r="AC699" s="52">
        <v>0</v>
      </c>
      <c r="AD699" s="52" t="s">
        <v>52</v>
      </c>
      <c r="AE699" s="51" t="s">
        <v>52</v>
      </c>
    </row>
    <row r="700" spans="29:31" ht="15">
      <c r="AC700" s="52">
        <v>0</v>
      </c>
      <c r="AD700" s="52" t="s">
        <v>52</v>
      </c>
      <c r="AE700" s="51" t="s">
        <v>52</v>
      </c>
    </row>
    <row r="701" spans="29:31" ht="15">
      <c r="AC701" s="52">
        <v>0</v>
      </c>
      <c r="AD701" s="52" t="s">
        <v>52</v>
      </c>
      <c r="AE701" s="51" t="s">
        <v>52</v>
      </c>
    </row>
    <row r="702" spans="29:31" ht="15">
      <c r="AC702" s="52">
        <v>0</v>
      </c>
      <c r="AD702" s="52" t="s">
        <v>52</v>
      </c>
      <c r="AE702" s="51" t="s">
        <v>52</v>
      </c>
    </row>
    <row r="703" spans="29:31" ht="15">
      <c r="AC703" s="52">
        <v>0</v>
      </c>
      <c r="AD703" s="52" t="s">
        <v>52</v>
      </c>
      <c r="AE703" s="51" t="s">
        <v>52</v>
      </c>
    </row>
    <row r="704" spans="29:31" ht="15">
      <c r="AC704" s="52">
        <v>0</v>
      </c>
      <c r="AD704" s="52" t="s">
        <v>52</v>
      </c>
      <c r="AE704" s="51" t="s">
        <v>52</v>
      </c>
    </row>
    <row r="705" spans="29:31" ht="15">
      <c r="AC705" s="52">
        <v>0</v>
      </c>
      <c r="AD705" s="52" t="s">
        <v>52</v>
      </c>
      <c r="AE705" s="51" t="s">
        <v>52</v>
      </c>
    </row>
    <row r="706" spans="29:31" ht="15">
      <c r="AC706" s="52">
        <v>0</v>
      </c>
      <c r="AD706" s="52" t="s">
        <v>52</v>
      </c>
      <c r="AE706" s="51" t="s">
        <v>52</v>
      </c>
    </row>
    <row r="707" spans="29:31" ht="15">
      <c r="AC707" s="52">
        <v>0</v>
      </c>
      <c r="AD707" s="52" t="s">
        <v>52</v>
      </c>
      <c r="AE707" s="51" t="s">
        <v>52</v>
      </c>
    </row>
    <row r="708" spans="29:31" ht="15">
      <c r="AC708" s="52">
        <v>0</v>
      </c>
      <c r="AD708" s="52" t="s">
        <v>52</v>
      </c>
      <c r="AE708" s="51" t="s">
        <v>52</v>
      </c>
    </row>
    <row r="709" spans="29:31" ht="15">
      <c r="AC709" s="52">
        <v>0</v>
      </c>
      <c r="AD709" s="52" t="s">
        <v>52</v>
      </c>
      <c r="AE709" s="51" t="s">
        <v>52</v>
      </c>
    </row>
    <row r="710" spans="29:31" ht="15">
      <c r="AC710" s="52">
        <v>0</v>
      </c>
      <c r="AD710" s="52" t="s">
        <v>52</v>
      </c>
      <c r="AE710" s="51" t="s">
        <v>52</v>
      </c>
    </row>
    <row r="711" spans="29:31" ht="15">
      <c r="AC711" s="52">
        <v>0</v>
      </c>
      <c r="AD711" s="52" t="s">
        <v>52</v>
      </c>
      <c r="AE711" s="51" t="s">
        <v>52</v>
      </c>
    </row>
    <row r="712" spans="29:31" ht="15">
      <c r="AC712" s="52">
        <v>0</v>
      </c>
      <c r="AD712" s="52" t="s">
        <v>52</v>
      </c>
      <c r="AE712" s="51" t="s">
        <v>52</v>
      </c>
    </row>
    <row r="713" spans="29:31" ht="15">
      <c r="AC713" s="52">
        <v>0</v>
      </c>
      <c r="AD713" s="52" t="s">
        <v>52</v>
      </c>
      <c r="AE713" s="51" t="s">
        <v>52</v>
      </c>
    </row>
    <row r="714" spans="29:31" ht="15">
      <c r="AC714" s="52">
        <v>0</v>
      </c>
      <c r="AD714" s="52" t="s">
        <v>52</v>
      </c>
      <c r="AE714" s="51" t="s">
        <v>52</v>
      </c>
    </row>
    <row r="715" spans="29:31" ht="15">
      <c r="AC715" s="52">
        <v>0</v>
      </c>
      <c r="AD715" s="52" t="s">
        <v>52</v>
      </c>
      <c r="AE715" s="51" t="s">
        <v>52</v>
      </c>
    </row>
    <row r="716" spans="29:31" ht="15">
      <c r="AC716" s="52">
        <v>0</v>
      </c>
      <c r="AD716" s="52" t="s">
        <v>52</v>
      </c>
      <c r="AE716" s="51" t="s">
        <v>52</v>
      </c>
    </row>
    <row r="717" spans="29:31" ht="15">
      <c r="AC717" s="52">
        <v>0</v>
      </c>
      <c r="AD717" s="52" t="s">
        <v>52</v>
      </c>
      <c r="AE717" s="51" t="s">
        <v>52</v>
      </c>
    </row>
    <row r="718" spans="29:31" ht="15">
      <c r="AC718" s="52">
        <v>0</v>
      </c>
      <c r="AD718" s="52" t="s">
        <v>52</v>
      </c>
      <c r="AE718" s="51" t="s">
        <v>52</v>
      </c>
    </row>
    <row r="719" spans="29:31" ht="15">
      <c r="AC719" s="52">
        <v>0</v>
      </c>
      <c r="AD719" s="52" t="s">
        <v>52</v>
      </c>
      <c r="AE719" s="51" t="s">
        <v>52</v>
      </c>
    </row>
    <row r="720" spans="29:31" ht="15">
      <c r="AC720" s="52">
        <v>0</v>
      </c>
      <c r="AD720" s="52" t="s">
        <v>52</v>
      </c>
      <c r="AE720" s="51" t="s">
        <v>52</v>
      </c>
    </row>
    <row r="721" spans="29:31" ht="15">
      <c r="AC721" s="52">
        <v>0</v>
      </c>
      <c r="AD721" s="52" t="s">
        <v>52</v>
      </c>
      <c r="AE721" s="51" t="s">
        <v>52</v>
      </c>
    </row>
    <row r="722" spans="29:31" ht="15">
      <c r="AC722" s="52">
        <v>0</v>
      </c>
      <c r="AD722" s="52" t="s">
        <v>52</v>
      </c>
      <c r="AE722" s="51" t="s">
        <v>52</v>
      </c>
    </row>
    <row r="723" spans="29:31" ht="15">
      <c r="AC723" s="52">
        <v>0</v>
      </c>
      <c r="AD723" s="52" t="s">
        <v>52</v>
      </c>
      <c r="AE723" s="51" t="s">
        <v>52</v>
      </c>
    </row>
    <row r="724" spans="29:31" ht="15">
      <c r="AC724" s="52">
        <v>0</v>
      </c>
      <c r="AD724" s="52" t="s">
        <v>52</v>
      </c>
      <c r="AE724" s="51" t="s">
        <v>52</v>
      </c>
    </row>
    <row r="725" spans="29:31" ht="15">
      <c r="AC725" s="52">
        <v>0</v>
      </c>
      <c r="AD725" s="52" t="s">
        <v>52</v>
      </c>
      <c r="AE725" s="51" t="s">
        <v>52</v>
      </c>
    </row>
    <row r="726" spans="29:31" ht="15">
      <c r="AC726" s="52">
        <v>0</v>
      </c>
      <c r="AD726" s="52" t="s">
        <v>52</v>
      </c>
      <c r="AE726" s="51" t="s">
        <v>52</v>
      </c>
    </row>
    <row r="727" spans="29:31" ht="15">
      <c r="AC727" s="52">
        <v>0</v>
      </c>
      <c r="AD727" s="52" t="s">
        <v>52</v>
      </c>
      <c r="AE727" s="51" t="s">
        <v>52</v>
      </c>
    </row>
    <row r="728" spans="29:31" ht="15">
      <c r="AC728" s="52">
        <v>0</v>
      </c>
      <c r="AD728" s="52" t="s">
        <v>52</v>
      </c>
      <c r="AE728" s="51" t="s">
        <v>52</v>
      </c>
    </row>
    <row r="729" spans="29:31" ht="15">
      <c r="AC729" s="52">
        <v>0</v>
      </c>
      <c r="AD729" s="52" t="s">
        <v>52</v>
      </c>
      <c r="AE729" s="51" t="s">
        <v>52</v>
      </c>
    </row>
    <row r="730" spans="29:31" ht="15">
      <c r="AC730" s="52">
        <v>0</v>
      </c>
      <c r="AD730" s="52" t="s">
        <v>52</v>
      </c>
      <c r="AE730" s="51" t="s">
        <v>52</v>
      </c>
    </row>
    <row r="731" spans="29:31" ht="15">
      <c r="AC731" s="52">
        <v>0</v>
      </c>
      <c r="AD731" s="52" t="s">
        <v>52</v>
      </c>
      <c r="AE731" s="51" t="s">
        <v>52</v>
      </c>
    </row>
    <row r="732" spans="29:31" ht="15">
      <c r="AC732" s="52">
        <v>0</v>
      </c>
      <c r="AD732" s="52" t="s">
        <v>52</v>
      </c>
      <c r="AE732" s="51" t="s">
        <v>52</v>
      </c>
    </row>
    <row r="733" spans="29:31" ht="15">
      <c r="AC733" s="52">
        <v>0</v>
      </c>
      <c r="AD733" s="52" t="s">
        <v>52</v>
      </c>
      <c r="AE733" s="51" t="s">
        <v>52</v>
      </c>
    </row>
    <row r="734" spans="29:31" ht="15">
      <c r="AC734" s="52">
        <v>0</v>
      </c>
      <c r="AD734" s="52" t="s">
        <v>52</v>
      </c>
      <c r="AE734" s="51" t="s">
        <v>52</v>
      </c>
    </row>
    <row r="735" spans="29:31" ht="15">
      <c r="AC735" s="52">
        <v>0</v>
      </c>
      <c r="AD735" s="52" t="s">
        <v>52</v>
      </c>
      <c r="AE735" s="51" t="s">
        <v>52</v>
      </c>
    </row>
    <row r="736" spans="29:31" ht="15">
      <c r="AC736" s="52">
        <v>0</v>
      </c>
      <c r="AD736" s="52" t="s">
        <v>52</v>
      </c>
      <c r="AE736" s="51" t="s">
        <v>52</v>
      </c>
    </row>
    <row r="737" spans="29:31" ht="15">
      <c r="AC737" s="52">
        <v>0</v>
      </c>
      <c r="AD737" s="52" t="s">
        <v>52</v>
      </c>
      <c r="AE737" s="51" t="s">
        <v>52</v>
      </c>
    </row>
    <row r="738" spans="29:31" ht="15">
      <c r="AC738" s="52">
        <v>0</v>
      </c>
      <c r="AD738" s="52" t="s">
        <v>52</v>
      </c>
      <c r="AE738" s="51" t="s">
        <v>52</v>
      </c>
    </row>
    <row r="739" spans="29:31" ht="15">
      <c r="AC739" s="52">
        <v>0</v>
      </c>
      <c r="AD739" s="52" t="s">
        <v>52</v>
      </c>
      <c r="AE739" s="51" t="s">
        <v>52</v>
      </c>
    </row>
    <row r="740" spans="29:31" ht="15">
      <c r="AC740" s="52">
        <v>0</v>
      </c>
      <c r="AD740" s="52" t="s">
        <v>52</v>
      </c>
      <c r="AE740" s="51" t="s">
        <v>52</v>
      </c>
    </row>
    <row r="741" spans="29:31" ht="15">
      <c r="AC741" s="52">
        <v>0</v>
      </c>
      <c r="AD741" s="52" t="s">
        <v>52</v>
      </c>
      <c r="AE741" s="51" t="s">
        <v>52</v>
      </c>
    </row>
    <row r="742" spans="29:31" ht="15">
      <c r="AC742" s="52">
        <v>0</v>
      </c>
      <c r="AD742" s="52" t="s">
        <v>52</v>
      </c>
      <c r="AE742" s="51" t="s">
        <v>52</v>
      </c>
    </row>
    <row r="743" spans="29:31" ht="15">
      <c r="AC743" s="52">
        <v>0</v>
      </c>
      <c r="AD743" s="52" t="s">
        <v>52</v>
      </c>
      <c r="AE743" s="51" t="s">
        <v>52</v>
      </c>
    </row>
    <row r="744" spans="29:31" ht="15">
      <c r="AC744" s="52">
        <v>0</v>
      </c>
      <c r="AD744" s="52" t="s">
        <v>52</v>
      </c>
      <c r="AE744" s="51" t="s">
        <v>52</v>
      </c>
    </row>
    <row r="745" spans="29:31" ht="15">
      <c r="AC745" s="52">
        <v>0</v>
      </c>
      <c r="AD745" s="52" t="s">
        <v>52</v>
      </c>
      <c r="AE745" s="51" t="s">
        <v>52</v>
      </c>
    </row>
    <row r="746" spans="29:31" ht="15">
      <c r="AC746" s="52">
        <v>0</v>
      </c>
      <c r="AD746" s="52" t="s">
        <v>52</v>
      </c>
      <c r="AE746" s="51" t="s">
        <v>52</v>
      </c>
    </row>
    <row r="747" spans="29:31" ht="15">
      <c r="AC747" s="52">
        <v>0</v>
      </c>
      <c r="AD747" s="52" t="s">
        <v>52</v>
      </c>
      <c r="AE747" s="51" t="s">
        <v>52</v>
      </c>
    </row>
    <row r="748" spans="29:31" ht="15">
      <c r="AC748" s="52">
        <v>0</v>
      </c>
      <c r="AD748" s="52" t="s">
        <v>52</v>
      </c>
      <c r="AE748" s="51" t="s">
        <v>52</v>
      </c>
    </row>
    <row r="749" spans="29:31" ht="15">
      <c r="AC749" s="52">
        <v>0</v>
      </c>
      <c r="AD749" s="52" t="s">
        <v>52</v>
      </c>
      <c r="AE749" s="51" t="s">
        <v>52</v>
      </c>
    </row>
    <row r="750" spans="29:31" ht="15">
      <c r="AC750" s="52">
        <v>0</v>
      </c>
      <c r="AD750" s="52" t="s">
        <v>52</v>
      </c>
      <c r="AE750" s="51" t="s">
        <v>52</v>
      </c>
    </row>
    <row r="751" spans="29:31" ht="15">
      <c r="AC751" s="52">
        <v>0</v>
      </c>
      <c r="AD751" s="52" t="s">
        <v>52</v>
      </c>
      <c r="AE751" s="51" t="s">
        <v>52</v>
      </c>
    </row>
    <row r="752" spans="29:31" ht="15">
      <c r="AC752" s="52">
        <v>0</v>
      </c>
      <c r="AD752" s="52" t="s">
        <v>52</v>
      </c>
      <c r="AE752" s="51" t="s">
        <v>52</v>
      </c>
    </row>
    <row r="753" spans="29:31" ht="15">
      <c r="AC753" s="52">
        <v>0</v>
      </c>
      <c r="AD753" s="52" t="s">
        <v>52</v>
      </c>
      <c r="AE753" s="51" t="s">
        <v>52</v>
      </c>
    </row>
    <row r="754" spans="29:31" ht="15">
      <c r="AC754" s="52">
        <v>0</v>
      </c>
      <c r="AD754" s="52" t="s">
        <v>52</v>
      </c>
      <c r="AE754" s="51" t="s">
        <v>52</v>
      </c>
    </row>
    <row r="755" spans="29:31" ht="15">
      <c r="AC755" s="52">
        <v>0</v>
      </c>
      <c r="AD755" s="52" t="s">
        <v>52</v>
      </c>
      <c r="AE755" s="51" t="s">
        <v>52</v>
      </c>
    </row>
    <row r="756" spans="29:31" ht="15">
      <c r="AC756" s="52">
        <v>0</v>
      </c>
      <c r="AD756" s="52" t="s">
        <v>52</v>
      </c>
      <c r="AE756" s="51" t="s">
        <v>52</v>
      </c>
    </row>
    <row r="757" spans="29:31" ht="15">
      <c r="AC757" s="52">
        <v>0</v>
      </c>
      <c r="AD757" s="52" t="s">
        <v>52</v>
      </c>
      <c r="AE757" s="51" t="s">
        <v>52</v>
      </c>
    </row>
    <row r="758" spans="29:31" ht="15">
      <c r="AC758" s="52">
        <v>0</v>
      </c>
      <c r="AD758" s="52" t="s">
        <v>52</v>
      </c>
      <c r="AE758" s="51" t="s">
        <v>52</v>
      </c>
    </row>
    <row r="759" spans="29:31" ht="15">
      <c r="AC759" s="52">
        <v>0</v>
      </c>
      <c r="AD759" s="52" t="s">
        <v>52</v>
      </c>
      <c r="AE759" s="51" t="s">
        <v>52</v>
      </c>
    </row>
    <row r="760" spans="29:31" ht="15">
      <c r="AC760" s="52">
        <v>0</v>
      </c>
      <c r="AD760" s="52" t="s">
        <v>52</v>
      </c>
      <c r="AE760" s="51" t="s">
        <v>52</v>
      </c>
    </row>
    <row r="761" spans="29:31" ht="15">
      <c r="AC761" s="52">
        <v>0</v>
      </c>
      <c r="AD761" s="52" t="s">
        <v>52</v>
      </c>
      <c r="AE761" s="51" t="s">
        <v>52</v>
      </c>
    </row>
    <row r="762" spans="29:31" ht="15">
      <c r="AC762" s="52">
        <v>0</v>
      </c>
      <c r="AD762" s="52" t="s">
        <v>52</v>
      </c>
      <c r="AE762" s="51" t="s">
        <v>52</v>
      </c>
    </row>
    <row r="763" spans="29:31" ht="15">
      <c r="AC763" s="52">
        <v>0</v>
      </c>
      <c r="AD763" s="52" t="s">
        <v>52</v>
      </c>
      <c r="AE763" s="51" t="s">
        <v>52</v>
      </c>
    </row>
    <row r="764" spans="29:31" ht="15">
      <c r="AC764" s="52">
        <v>0</v>
      </c>
      <c r="AD764" s="52" t="s">
        <v>52</v>
      </c>
      <c r="AE764" s="51" t="s">
        <v>52</v>
      </c>
    </row>
    <row r="765" spans="29:31" ht="15">
      <c r="AC765" s="52">
        <v>0</v>
      </c>
      <c r="AD765" s="52" t="s">
        <v>52</v>
      </c>
      <c r="AE765" s="51" t="s">
        <v>52</v>
      </c>
    </row>
    <row r="766" spans="29:31" ht="15">
      <c r="AC766" s="52">
        <v>0</v>
      </c>
      <c r="AD766" s="52" t="s">
        <v>52</v>
      </c>
      <c r="AE766" s="51" t="s">
        <v>52</v>
      </c>
    </row>
    <row r="767" spans="29:31" ht="15">
      <c r="AC767" s="52">
        <v>0</v>
      </c>
      <c r="AD767" s="52" t="s">
        <v>52</v>
      </c>
      <c r="AE767" s="51" t="s">
        <v>52</v>
      </c>
    </row>
    <row r="768" spans="29:31" ht="15">
      <c r="AC768" s="52">
        <v>0</v>
      </c>
      <c r="AD768" s="52" t="s">
        <v>52</v>
      </c>
      <c r="AE768" s="51" t="s">
        <v>52</v>
      </c>
    </row>
    <row r="769" spans="29:31" ht="15">
      <c r="AC769" s="52">
        <v>0</v>
      </c>
      <c r="AD769" s="52" t="s">
        <v>52</v>
      </c>
      <c r="AE769" s="51" t="s">
        <v>52</v>
      </c>
    </row>
    <row r="770" spans="29:31" ht="15">
      <c r="AC770" s="52">
        <v>0</v>
      </c>
      <c r="AD770" s="52" t="s">
        <v>52</v>
      </c>
      <c r="AE770" s="51" t="s">
        <v>52</v>
      </c>
    </row>
    <row r="771" spans="29:31" ht="15">
      <c r="AC771" s="52">
        <v>0</v>
      </c>
      <c r="AD771" s="52" t="s">
        <v>52</v>
      </c>
      <c r="AE771" s="51" t="s">
        <v>52</v>
      </c>
    </row>
    <row r="772" spans="29:31" ht="15">
      <c r="AC772" s="52">
        <v>0</v>
      </c>
      <c r="AD772" s="52" t="s">
        <v>52</v>
      </c>
      <c r="AE772" s="51" t="s">
        <v>52</v>
      </c>
    </row>
    <row r="773" spans="29:31" ht="15">
      <c r="AC773" s="52">
        <v>0</v>
      </c>
      <c r="AD773" s="52" t="s">
        <v>52</v>
      </c>
      <c r="AE773" s="51" t="s">
        <v>52</v>
      </c>
    </row>
    <row r="774" spans="29:31" ht="15">
      <c r="AC774" s="52">
        <v>0</v>
      </c>
      <c r="AD774" s="52" t="s">
        <v>52</v>
      </c>
      <c r="AE774" s="51" t="s">
        <v>52</v>
      </c>
    </row>
    <row r="775" spans="29:31" ht="15">
      <c r="AC775" s="52">
        <v>0</v>
      </c>
      <c r="AD775" s="52" t="s">
        <v>52</v>
      </c>
      <c r="AE775" s="51" t="s">
        <v>52</v>
      </c>
    </row>
    <row r="776" spans="29:31" ht="15">
      <c r="AC776" s="52">
        <v>0</v>
      </c>
      <c r="AD776" s="52" t="s">
        <v>52</v>
      </c>
      <c r="AE776" s="51" t="s">
        <v>52</v>
      </c>
    </row>
    <row r="777" spans="29:31" ht="15">
      <c r="AC777" s="52">
        <v>0</v>
      </c>
      <c r="AD777" s="52" t="s">
        <v>52</v>
      </c>
      <c r="AE777" s="51" t="s">
        <v>52</v>
      </c>
    </row>
    <row r="778" spans="29:31" ht="15">
      <c r="AC778" s="52">
        <v>0</v>
      </c>
      <c r="AD778" s="52" t="s">
        <v>52</v>
      </c>
      <c r="AE778" s="51" t="s">
        <v>52</v>
      </c>
    </row>
    <row r="779" spans="29:31" ht="15">
      <c r="AC779" s="52">
        <v>0</v>
      </c>
      <c r="AD779" s="52" t="s">
        <v>52</v>
      </c>
      <c r="AE779" s="51" t="s">
        <v>52</v>
      </c>
    </row>
    <row r="780" spans="29:31" ht="15">
      <c r="AC780" s="52">
        <v>0</v>
      </c>
      <c r="AD780" s="52" t="s">
        <v>52</v>
      </c>
      <c r="AE780" s="51" t="s">
        <v>52</v>
      </c>
    </row>
    <row r="781" spans="29:31" ht="15">
      <c r="AC781" s="52">
        <v>0</v>
      </c>
      <c r="AD781" s="52" t="s">
        <v>52</v>
      </c>
      <c r="AE781" s="51" t="s">
        <v>52</v>
      </c>
    </row>
    <row r="782" spans="29:31" ht="15">
      <c r="AC782" s="52">
        <v>0</v>
      </c>
      <c r="AD782" s="52" t="s">
        <v>52</v>
      </c>
      <c r="AE782" s="51" t="s">
        <v>52</v>
      </c>
    </row>
    <row r="783" spans="29:31" ht="15">
      <c r="AC783" s="52">
        <v>0</v>
      </c>
      <c r="AD783" s="52" t="s">
        <v>52</v>
      </c>
      <c r="AE783" s="51" t="s">
        <v>52</v>
      </c>
    </row>
    <row r="784" spans="29:31" ht="15">
      <c r="AC784" s="52">
        <v>0</v>
      </c>
      <c r="AD784" s="52" t="s">
        <v>52</v>
      </c>
      <c r="AE784" s="51" t="s">
        <v>52</v>
      </c>
    </row>
    <row r="785" spans="29:31" ht="15">
      <c r="AC785" s="52">
        <v>0</v>
      </c>
      <c r="AD785" s="52" t="s">
        <v>52</v>
      </c>
      <c r="AE785" s="51" t="s">
        <v>52</v>
      </c>
    </row>
    <row r="786" spans="29:31" ht="15">
      <c r="AC786" s="52">
        <v>0</v>
      </c>
      <c r="AD786" s="52" t="s">
        <v>52</v>
      </c>
      <c r="AE786" s="51" t="s">
        <v>52</v>
      </c>
    </row>
    <row r="787" spans="29:31" ht="15">
      <c r="AC787" s="52">
        <v>0</v>
      </c>
      <c r="AD787" s="52" t="s">
        <v>52</v>
      </c>
      <c r="AE787" s="51" t="s">
        <v>52</v>
      </c>
    </row>
    <row r="788" spans="29:31" ht="15">
      <c r="AC788" s="52">
        <v>0</v>
      </c>
      <c r="AD788" s="52" t="s">
        <v>52</v>
      </c>
      <c r="AE788" s="51" t="s">
        <v>52</v>
      </c>
    </row>
    <row r="789" spans="29:31" ht="15">
      <c r="AC789" s="52">
        <v>0</v>
      </c>
      <c r="AD789" s="52" t="s">
        <v>52</v>
      </c>
      <c r="AE789" s="51" t="s">
        <v>52</v>
      </c>
    </row>
    <row r="790" spans="29:31" ht="15">
      <c r="AC790" s="52">
        <v>0</v>
      </c>
      <c r="AD790" s="52" t="s">
        <v>52</v>
      </c>
      <c r="AE790" s="51" t="s">
        <v>52</v>
      </c>
    </row>
    <row r="791" spans="29:31" ht="15">
      <c r="AC791" s="52">
        <v>0</v>
      </c>
      <c r="AD791" s="52" t="s">
        <v>52</v>
      </c>
      <c r="AE791" s="51" t="s">
        <v>52</v>
      </c>
    </row>
    <row r="792" spans="29:31" ht="15">
      <c r="AC792" s="52">
        <v>0</v>
      </c>
      <c r="AD792" s="52" t="s">
        <v>52</v>
      </c>
      <c r="AE792" s="51" t="s">
        <v>52</v>
      </c>
    </row>
    <row r="793" spans="29:31" ht="15">
      <c r="AC793" s="52">
        <v>0</v>
      </c>
      <c r="AD793" s="52" t="s">
        <v>52</v>
      </c>
      <c r="AE793" s="51" t="s">
        <v>52</v>
      </c>
    </row>
    <row r="794" spans="29:31" ht="15">
      <c r="AC794" s="52">
        <v>0</v>
      </c>
      <c r="AD794" s="52" t="s">
        <v>52</v>
      </c>
      <c r="AE794" s="51" t="s">
        <v>52</v>
      </c>
    </row>
    <row r="795" spans="29:31" ht="15">
      <c r="AC795" s="52">
        <v>0</v>
      </c>
      <c r="AD795" s="52" t="s">
        <v>52</v>
      </c>
      <c r="AE795" s="51" t="s">
        <v>52</v>
      </c>
    </row>
    <row r="796" spans="29:31" ht="15">
      <c r="AC796" s="52">
        <v>0</v>
      </c>
      <c r="AD796" s="52" t="s">
        <v>52</v>
      </c>
      <c r="AE796" s="51" t="s">
        <v>52</v>
      </c>
    </row>
    <row r="797" spans="29:31" ht="15">
      <c r="AC797" s="52">
        <v>0</v>
      </c>
      <c r="AD797" s="52" t="s">
        <v>52</v>
      </c>
      <c r="AE797" s="51" t="s">
        <v>52</v>
      </c>
    </row>
    <row r="798" spans="29:31" ht="15">
      <c r="AC798" s="52">
        <v>0</v>
      </c>
      <c r="AD798" s="52" t="s">
        <v>52</v>
      </c>
      <c r="AE798" s="51" t="s">
        <v>52</v>
      </c>
    </row>
    <row r="799" spans="29:31" ht="15">
      <c r="AC799" s="52">
        <v>0</v>
      </c>
      <c r="AD799" s="52" t="s">
        <v>52</v>
      </c>
      <c r="AE799" s="51" t="s">
        <v>52</v>
      </c>
    </row>
    <row r="800" spans="29:31" ht="15">
      <c r="AC800" s="52">
        <v>0</v>
      </c>
      <c r="AD800" s="52" t="s">
        <v>52</v>
      </c>
      <c r="AE800" s="51" t="s">
        <v>52</v>
      </c>
    </row>
    <row r="801" spans="29:31" ht="15">
      <c r="AC801" s="52">
        <v>0</v>
      </c>
      <c r="AD801" s="52" t="s">
        <v>52</v>
      </c>
      <c r="AE801" s="51" t="s">
        <v>52</v>
      </c>
    </row>
    <row r="802" spans="29:31" ht="15">
      <c r="AC802" s="52">
        <v>0</v>
      </c>
      <c r="AD802" s="52" t="s">
        <v>52</v>
      </c>
      <c r="AE802" s="51" t="s">
        <v>52</v>
      </c>
    </row>
    <row r="803" spans="29:31" ht="15">
      <c r="AC803" s="52">
        <v>0</v>
      </c>
      <c r="AD803" s="52" t="s">
        <v>52</v>
      </c>
      <c r="AE803" s="51" t="s">
        <v>52</v>
      </c>
    </row>
    <row r="804" spans="29:31" ht="15">
      <c r="AC804" s="52">
        <v>0</v>
      </c>
      <c r="AD804" s="52" t="s">
        <v>52</v>
      </c>
      <c r="AE804" s="51" t="s">
        <v>52</v>
      </c>
    </row>
    <row r="805" spans="29:31" ht="15">
      <c r="AC805" s="52">
        <v>0</v>
      </c>
      <c r="AD805" s="52" t="s">
        <v>52</v>
      </c>
      <c r="AE805" s="51" t="s">
        <v>52</v>
      </c>
    </row>
    <row r="806" spans="29:31" ht="15">
      <c r="AC806" s="52">
        <v>0</v>
      </c>
      <c r="AD806" s="52" t="s">
        <v>52</v>
      </c>
      <c r="AE806" s="51" t="s">
        <v>52</v>
      </c>
    </row>
    <row r="807" spans="29:31" ht="15">
      <c r="AC807" s="52">
        <v>0</v>
      </c>
      <c r="AD807" s="52" t="s">
        <v>52</v>
      </c>
      <c r="AE807" s="51" t="s">
        <v>52</v>
      </c>
    </row>
    <row r="808" spans="29:31" ht="15">
      <c r="AC808" s="52">
        <v>0</v>
      </c>
      <c r="AD808" s="52" t="s">
        <v>52</v>
      </c>
      <c r="AE808" s="51" t="s">
        <v>52</v>
      </c>
    </row>
    <row r="809" spans="29:31" ht="15">
      <c r="AC809" s="52">
        <v>0</v>
      </c>
      <c r="AD809" s="52" t="s">
        <v>52</v>
      </c>
      <c r="AE809" s="51" t="s">
        <v>52</v>
      </c>
    </row>
    <row r="810" spans="29:31" ht="15">
      <c r="AC810" s="52">
        <v>0</v>
      </c>
      <c r="AD810" s="52" t="s">
        <v>52</v>
      </c>
      <c r="AE810" s="51" t="s">
        <v>52</v>
      </c>
    </row>
    <row r="811" spans="29:31" ht="15">
      <c r="AC811" s="52">
        <v>0</v>
      </c>
      <c r="AD811" s="52" t="s">
        <v>52</v>
      </c>
      <c r="AE811" s="51" t="s">
        <v>52</v>
      </c>
    </row>
    <row r="812" spans="29:31" ht="15">
      <c r="AC812" s="52">
        <v>0</v>
      </c>
      <c r="AD812" s="52" t="s">
        <v>52</v>
      </c>
      <c r="AE812" s="51" t="s">
        <v>52</v>
      </c>
    </row>
    <row r="813" spans="29:31" ht="15">
      <c r="AC813" s="52">
        <v>0</v>
      </c>
      <c r="AD813" s="52" t="s">
        <v>52</v>
      </c>
      <c r="AE813" s="51" t="s">
        <v>52</v>
      </c>
    </row>
    <row r="814" spans="29:31" ht="15">
      <c r="AC814" s="52">
        <v>0</v>
      </c>
      <c r="AD814" s="52" t="s">
        <v>52</v>
      </c>
      <c r="AE814" s="51" t="s">
        <v>52</v>
      </c>
    </row>
    <row r="815" spans="29:31" ht="15">
      <c r="AC815" s="52">
        <v>0</v>
      </c>
      <c r="AD815" s="52" t="s">
        <v>52</v>
      </c>
      <c r="AE815" s="51" t="s">
        <v>52</v>
      </c>
    </row>
    <row r="816" spans="29:31" ht="15">
      <c r="AC816" s="52">
        <v>0</v>
      </c>
      <c r="AD816" s="52" t="s">
        <v>52</v>
      </c>
      <c r="AE816" s="51" t="s">
        <v>52</v>
      </c>
    </row>
    <row r="817" spans="29:31" ht="15">
      <c r="AC817" s="52">
        <v>0</v>
      </c>
      <c r="AD817" s="52" t="s">
        <v>52</v>
      </c>
      <c r="AE817" s="51" t="s">
        <v>52</v>
      </c>
    </row>
    <row r="818" spans="29:31" ht="15">
      <c r="AC818" s="52">
        <v>0</v>
      </c>
      <c r="AD818" s="52" t="s">
        <v>52</v>
      </c>
      <c r="AE818" s="51" t="s">
        <v>52</v>
      </c>
    </row>
    <row r="819" spans="29:31" ht="15">
      <c r="AC819" s="52">
        <v>0</v>
      </c>
      <c r="AD819" s="52" t="s">
        <v>52</v>
      </c>
      <c r="AE819" s="51" t="s">
        <v>52</v>
      </c>
    </row>
    <row r="820" spans="29:31" ht="15">
      <c r="AC820" s="52">
        <v>0</v>
      </c>
      <c r="AD820" s="52" t="s">
        <v>52</v>
      </c>
      <c r="AE820" s="51" t="s">
        <v>52</v>
      </c>
    </row>
    <row r="821" spans="29:31" ht="15">
      <c r="AC821" s="52">
        <v>0</v>
      </c>
      <c r="AD821" s="52" t="s">
        <v>52</v>
      </c>
      <c r="AE821" s="51" t="s">
        <v>52</v>
      </c>
    </row>
    <row r="822" spans="29:31" ht="15">
      <c r="AC822" s="52">
        <v>0</v>
      </c>
      <c r="AD822" s="52" t="s">
        <v>52</v>
      </c>
      <c r="AE822" s="51" t="s">
        <v>52</v>
      </c>
    </row>
    <row r="823" spans="29:31" ht="15">
      <c r="AC823" s="52">
        <v>0</v>
      </c>
      <c r="AD823" s="52" t="s">
        <v>52</v>
      </c>
      <c r="AE823" s="51" t="s">
        <v>52</v>
      </c>
    </row>
    <row r="824" spans="29:31" ht="15">
      <c r="AC824" s="52">
        <v>0</v>
      </c>
      <c r="AD824" s="52" t="s">
        <v>52</v>
      </c>
      <c r="AE824" s="51" t="s">
        <v>52</v>
      </c>
    </row>
    <row r="825" spans="29:31" ht="15">
      <c r="AC825" s="52">
        <v>0</v>
      </c>
      <c r="AD825" s="52" t="s">
        <v>52</v>
      </c>
      <c r="AE825" s="51" t="s">
        <v>52</v>
      </c>
    </row>
    <row r="826" spans="29:31" ht="15">
      <c r="AC826" s="52">
        <v>0</v>
      </c>
      <c r="AD826" s="52" t="s">
        <v>52</v>
      </c>
      <c r="AE826" s="51" t="s">
        <v>52</v>
      </c>
    </row>
    <row r="827" spans="29:31" ht="15">
      <c r="AC827" s="52">
        <v>0</v>
      </c>
      <c r="AD827" s="52" t="s">
        <v>52</v>
      </c>
      <c r="AE827" s="51" t="s">
        <v>52</v>
      </c>
    </row>
    <row r="828" spans="29:31" ht="15">
      <c r="AC828" s="52">
        <v>0</v>
      </c>
      <c r="AD828" s="52" t="s">
        <v>52</v>
      </c>
      <c r="AE828" s="51" t="s">
        <v>52</v>
      </c>
    </row>
    <row r="829" spans="29:31" ht="15">
      <c r="AC829" s="52">
        <v>0</v>
      </c>
      <c r="AD829" s="52" t="s">
        <v>52</v>
      </c>
      <c r="AE829" s="51" t="s">
        <v>52</v>
      </c>
    </row>
    <row r="830" spans="29:31" ht="15">
      <c r="AC830" s="52">
        <v>0</v>
      </c>
      <c r="AD830" s="52" t="s">
        <v>52</v>
      </c>
      <c r="AE830" s="51" t="s">
        <v>52</v>
      </c>
    </row>
    <row r="831" spans="29:31" ht="15">
      <c r="AC831" s="52">
        <v>0</v>
      </c>
      <c r="AD831" s="52" t="s">
        <v>52</v>
      </c>
      <c r="AE831" s="51" t="s">
        <v>52</v>
      </c>
    </row>
    <row r="832" spans="29:31" ht="15">
      <c r="AC832" s="52">
        <v>0</v>
      </c>
      <c r="AD832" s="52" t="s">
        <v>52</v>
      </c>
      <c r="AE832" s="51" t="s">
        <v>52</v>
      </c>
    </row>
    <row r="833" spans="29:31" ht="15">
      <c r="AC833" s="52">
        <v>0</v>
      </c>
      <c r="AD833" s="52" t="s">
        <v>52</v>
      </c>
      <c r="AE833" s="51" t="s">
        <v>52</v>
      </c>
    </row>
    <row r="834" spans="29:31" ht="15">
      <c r="AC834" s="52">
        <v>0</v>
      </c>
      <c r="AD834" s="52" t="s">
        <v>52</v>
      </c>
      <c r="AE834" s="51" t="s">
        <v>52</v>
      </c>
    </row>
    <row r="835" spans="29:31" ht="15">
      <c r="AC835" s="52">
        <v>0</v>
      </c>
      <c r="AD835" s="52" t="s">
        <v>52</v>
      </c>
      <c r="AE835" s="51" t="s">
        <v>52</v>
      </c>
    </row>
    <row r="836" spans="29:31" ht="15">
      <c r="AC836" s="52">
        <v>0</v>
      </c>
      <c r="AD836" s="52" t="s">
        <v>52</v>
      </c>
      <c r="AE836" s="51" t="s">
        <v>52</v>
      </c>
    </row>
    <row r="837" spans="29:31" ht="15">
      <c r="AC837" s="52">
        <v>0</v>
      </c>
      <c r="AD837" s="52" t="s">
        <v>52</v>
      </c>
      <c r="AE837" s="51" t="s">
        <v>52</v>
      </c>
    </row>
    <row r="838" spans="29:31" ht="15">
      <c r="AC838" s="52">
        <v>0</v>
      </c>
      <c r="AD838" s="52" t="s">
        <v>52</v>
      </c>
      <c r="AE838" s="51" t="s">
        <v>52</v>
      </c>
    </row>
    <row r="839" spans="29:31" ht="15">
      <c r="AC839" s="52">
        <v>0</v>
      </c>
      <c r="AD839" s="52" t="s">
        <v>52</v>
      </c>
      <c r="AE839" s="51" t="s">
        <v>52</v>
      </c>
    </row>
    <row r="840" spans="29:31" ht="15">
      <c r="AC840" s="52">
        <v>0</v>
      </c>
      <c r="AD840" s="52" t="s">
        <v>52</v>
      </c>
      <c r="AE840" s="51" t="s">
        <v>52</v>
      </c>
    </row>
    <row r="841" spans="29:31" ht="15">
      <c r="AC841" s="52">
        <v>0</v>
      </c>
      <c r="AD841" s="52" t="s">
        <v>52</v>
      </c>
      <c r="AE841" s="51" t="s">
        <v>52</v>
      </c>
    </row>
    <row r="842" spans="29:31" ht="15">
      <c r="AC842" s="52">
        <v>0</v>
      </c>
      <c r="AD842" s="52" t="s">
        <v>52</v>
      </c>
      <c r="AE842" s="51" t="s">
        <v>52</v>
      </c>
    </row>
    <row r="843" spans="29:31" ht="15">
      <c r="AC843" s="52">
        <v>0</v>
      </c>
      <c r="AD843" s="52" t="s">
        <v>52</v>
      </c>
      <c r="AE843" s="51" t="s">
        <v>52</v>
      </c>
    </row>
    <row r="844" spans="29:31" ht="15">
      <c r="AC844" s="52">
        <v>0</v>
      </c>
      <c r="AD844" s="52" t="s">
        <v>52</v>
      </c>
      <c r="AE844" s="51" t="s">
        <v>52</v>
      </c>
    </row>
    <row r="845" spans="29:31" ht="15">
      <c r="AC845" s="52">
        <v>0</v>
      </c>
      <c r="AD845" s="52" t="s">
        <v>52</v>
      </c>
      <c r="AE845" s="51" t="s">
        <v>52</v>
      </c>
    </row>
    <row r="846" spans="29:31" ht="15">
      <c r="AC846" s="52">
        <v>0</v>
      </c>
      <c r="AD846" s="52" t="s">
        <v>52</v>
      </c>
      <c r="AE846" s="51" t="s">
        <v>52</v>
      </c>
    </row>
    <row r="847" spans="29:31" ht="15">
      <c r="AC847" s="52">
        <v>0</v>
      </c>
      <c r="AD847" s="52" t="s">
        <v>52</v>
      </c>
      <c r="AE847" s="51" t="s">
        <v>52</v>
      </c>
    </row>
    <row r="848" spans="29:31" ht="15">
      <c r="AC848" s="52">
        <v>0</v>
      </c>
      <c r="AD848" s="52" t="s">
        <v>52</v>
      </c>
      <c r="AE848" s="51" t="s">
        <v>52</v>
      </c>
    </row>
    <row r="849" spans="29:31" ht="15">
      <c r="AC849" s="52">
        <v>0</v>
      </c>
      <c r="AD849" s="52" t="s">
        <v>52</v>
      </c>
      <c r="AE849" s="51" t="s">
        <v>52</v>
      </c>
    </row>
    <row r="850" spans="29:31" ht="15">
      <c r="AC850" s="52">
        <v>0</v>
      </c>
      <c r="AD850" s="52" t="s">
        <v>52</v>
      </c>
      <c r="AE850" s="51" t="s">
        <v>52</v>
      </c>
    </row>
    <row r="851" spans="29:31" ht="15">
      <c r="AC851" s="52">
        <v>0</v>
      </c>
      <c r="AD851" s="52" t="s">
        <v>52</v>
      </c>
      <c r="AE851" s="51" t="s">
        <v>52</v>
      </c>
    </row>
    <row r="852" spans="29:31" ht="15">
      <c r="AC852" s="52">
        <v>0</v>
      </c>
      <c r="AD852" s="52" t="s">
        <v>52</v>
      </c>
      <c r="AE852" s="51" t="s">
        <v>52</v>
      </c>
    </row>
    <row r="853" spans="29:31" ht="15">
      <c r="AC853" s="52">
        <v>0</v>
      </c>
      <c r="AD853" s="52" t="s">
        <v>52</v>
      </c>
      <c r="AE853" s="51" t="s">
        <v>52</v>
      </c>
    </row>
    <row r="854" spans="29:31" ht="15">
      <c r="AC854" s="52">
        <v>0</v>
      </c>
      <c r="AD854" s="52" t="s">
        <v>52</v>
      </c>
      <c r="AE854" s="51" t="s">
        <v>52</v>
      </c>
    </row>
    <row r="855" spans="29:31" ht="15">
      <c r="AC855" s="52">
        <v>0</v>
      </c>
      <c r="AD855" s="52" t="s">
        <v>52</v>
      </c>
      <c r="AE855" s="51" t="s">
        <v>52</v>
      </c>
    </row>
    <row r="856" spans="29:31" ht="15">
      <c r="AC856" s="52">
        <v>0</v>
      </c>
      <c r="AD856" s="52" t="s">
        <v>52</v>
      </c>
      <c r="AE856" s="51" t="s">
        <v>52</v>
      </c>
    </row>
    <row r="857" spans="29:31" ht="15">
      <c r="AC857" s="52">
        <v>0</v>
      </c>
      <c r="AD857" s="52" t="s">
        <v>52</v>
      </c>
      <c r="AE857" s="51" t="s">
        <v>52</v>
      </c>
    </row>
    <row r="858" spans="29:31" ht="15">
      <c r="AC858" s="52">
        <v>0</v>
      </c>
      <c r="AD858" s="52" t="s">
        <v>52</v>
      </c>
      <c r="AE858" s="51" t="s">
        <v>52</v>
      </c>
    </row>
    <row r="859" spans="29:31" ht="15">
      <c r="AC859" s="52">
        <v>0</v>
      </c>
      <c r="AD859" s="52" t="s">
        <v>52</v>
      </c>
      <c r="AE859" s="51" t="s">
        <v>52</v>
      </c>
    </row>
    <row r="860" spans="29:31" ht="15">
      <c r="AC860" s="52">
        <v>0</v>
      </c>
      <c r="AD860" s="52" t="s">
        <v>52</v>
      </c>
      <c r="AE860" s="51" t="s">
        <v>52</v>
      </c>
    </row>
    <row r="861" spans="29:31" ht="15">
      <c r="AC861" s="52">
        <v>0</v>
      </c>
      <c r="AD861" s="52" t="s">
        <v>52</v>
      </c>
      <c r="AE861" s="51" t="s">
        <v>52</v>
      </c>
    </row>
    <row r="862" spans="29:31" ht="15">
      <c r="AC862" s="52">
        <v>0</v>
      </c>
      <c r="AD862" s="52" t="s">
        <v>52</v>
      </c>
      <c r="AE862" s="51" t="s">
        <v>52</v>
      </c>
    </row>
    <row r="863" spans="29:31" ht="15">
      <c r="AC863" s="52">
        <v>0</v>
      </c>
      <c r="AD863" s="52" t="s">
        <v>52</v>
      </c>
      <c r="AE863" s="51" t="s">
        <v>52</v>
      </c>
    </row>
    <row r="864" spans="29:31" ht="15">
      <c r="AC864" s="52">
        <v>0</v>
      </c>
      <c r="AD864" s="52" t="s">
        <v>52</v>
      </c>
      <c r="AE864" s="51" t="s">
        <v>52</v>
      </c>
    </row>
    <row r="865" spans="29:31" ht="15">
      <c r="AC865" s="52">
        <v>0</v>
      </c>
      <c r="AD865" s="52" t="s">
        <v>52</v>
      </c>
      <c r="AE865" s="51" t="s">
        <v>52</v>
      </c>
    </row>
    <row r="866" spans="29:31" ht="15">
      <c r="AC866" s="52">
        <v>0</v>
      </c>
      <c r="AD866" s="52" t="s">
        <v>52</v>
      </c>
      <c r="AE866" s="51" t="s">
        <v>52</v>
      </c>
    </row>
    <row r="867" spans="29:31" ht="15">
      <c r="AC867" s="52">
        <v>0</v>
      </c>
      <c r="AD867" s="52" t="s">
        <v>52</v>
      </c>
      <c r="AE867" s="51" t="s">
        <v>52</v>
      </c>
    </row>
    <row r="868" spans="29:31" ht="15">
      <c r="AC868" s="52">
        <v>0</v>
      </c>
      <c r="AD868" s="52" t="s">
        <v>52</v>
      </c>
      <c r="AE868" s="51" t="s">
        <v>52</v>
      </c>
    </row>
    <row r="869" spans="29:31" ht="15">
      <c r="AC869" s="52">
        <v>0</v>
      </c>
      <c r="AD869" s="52" t="s">
        <v>52</v>
      </c>
      <c r="AE869" s="51" t="s">
        <v>52</v>
      </c>
    </row>
    <row r="870" spans="29:31" ht="15">
      <c r="AC870" s="52">
        <v>0</v>
      </c>
      <c r="AD870" s="52" t="s">
        <v>52</v>
      </c>
      <c r="AE870" s="51" t="s">
        <v>52</v>
      </c>
    </row>
    <row r="871" spans="29:31" ht="15">
      <c r="AC871" s="52">
        <v>0</v>
      </c>
      <c r="AD871" s="52" t="s">
        <v>52</v>
      </c>
      <c r="AE871" s="51" t="s">
        <v>52</v>
      </c>
    </row>
    <row r="872" spans="29:31" ht="15">
      <c r="AC872" s="52">
        <v>0</v>
      </c>
      <c r="AD872" s="52" t="s">
        <v>52</v>
      </c>
      <c r="AE872" s="51" t="s">
        <v>52</v>
      </c>
    </row>
    <row r="873" spans="29:31" ht="15">
      <c r="AC873" s="52">
        <v>0</v>
      </c>
      <c r="AD873" s="52" t="s">
        <v>52</v>
      </c>
      <c r="AE873" s="51" t="s">
        <v>52</v>
      </c>
    </row>
    <row r="874" spans="29:31" ht="15">
      <c r="AC874" s="52">
        <v>0</v>
      </c>
      <c r="AD874" s="52" t="s">
        <v>52</v>
      </c>
      <c r="AE874" s="51" t="s">
        <v>52</v>
      </c>
    </row>
    <row r="875" spans="29:31" ht="15">
      <c r="AC875" s="52">
        <v>0</v>
      </c>
      <c r="AD875" s="52" t="s">
        <v>52</v>
      </c>
      <c r="AE875" s="51" t="s">
        <v>52</v>
      </c>
    </row>
    <row r="876" spans="29:31" ht="15">
      <c r="AC876" s="52">
        <v>0</v>
      </c>
      <c r="AD876" s="52" t="s">
        <v>52</v>
      </c>
      <c r="AE876" s="51" t="s">
        <v>52</v>
      </c>
    </row>
    <row r="877" spans="29:31" ht="15">
      <c r="AC877" s="52">
        <v>0</v>
      </c>
      <c r="AD877" s="52" t="s">
        <v>52</v>
      </c>
      <c r="AE877" s="51" t="s">
        <v>52</v>
      </c>
    </row>
    <row r="878" spans="29:31" ht="15">
      <c r="AC878" s="52">
        <v>0</v>
      </c>
      <c r="AD878" s="52" t="s">
        <v>52</v>
      </c>
      <c r="AE878" s="51" t="s">
        <v>52</v>
      </c>
    </row>
    <row r="879" spans="29:31" ht="15">
      <c r="AC879" s="52">
        <v>0</v>
      </c>
      <c r="AD879" s="52" t="s">
        <v>52</v>
      </c>
      <c r="AE879" s="51" t="s">
        <v>52</v>
      </c>
    </row>
    <row r="880" spans="29:31" ht="15">
      <c r="AC880" s="52">
        <v>0</v>
      </c>
      <c r="AD880" s="52" t="s">
        <v>52</v>
      </c>
      <c r="AE880" s="51" t="s">
        <v>52</v>
      </c>
    </row>
    <row r="881" spans="29:31" ht="15">
      <c r="AC881" s="52">
        <v>0</v>
      </c>
      <c r="AD881" s="52" t="s">
        <v>52</v>
      </c>
      <c r="AE881" s="51" t="s">
        <v>52</v>
      </c>
    </row>
    <row r="882" spans="29:31" ht="15">
      <c r="AC882" s="52">
        <v>0</v>
      </c>
      <c r="AD882" s="52" t="s">
        <v>52</v>
      </c>
      <c r="AE882" s="51" t="s">
        <v>52</v>
      </c>
    </row>
    <row r="883" spans="29:31" ht="15">
      <c r="AC883" s="52">
        <v>0</v>
      </c>
      <c r="AD883" s="52" t="s">
        <v>52</v>
      </c>
      <c r="AE883" s="51" t="s">
        <v>52</v>
      </c>
    </row>
    <row r="884" spans="29:31" ht="15">
      <c r="AC884" s="52">
        <v>0</v>
      </c>
      <c r="AD884" s="52" t="s">
        <v>52</v>
      </c>
      <c r="AE884" s="51" t="s">
        <v>52</v>
      </c>
    </row>
    <row r="885" spans="29:31" ht="15">
      <c r="AC885" s="52">
        <v>0</v>
      </c>
      <c r="AD885" s="52" t="s">
        <v>52</v>
      </c>
      <c r="AE885" s="51" t="s">
        <v>52</v>
      </c>
    </row>
    <row r="886" spans="29:31" ht="15">
      <c r="AC886" s="52">
        <v>0</v>
      </c>
      <c r="AD886" s="52" t="s">
        <v>52</v>
      </c>
      <c r="AE886" s="51" t="s">
        <v>52</v>
      </c>
    </row>
    <row r="887" spans="29:31" ht="15">
      <c r="AC887" s="52">
        <v>0</v>
      </c>
      <c r="AD887" s="52" t="s">
        <v>52</v>
      </c>
      <c r="AE887" s="51" t="s">
        <v>52</v>
      </c>
    </row>
    <row r="888" spans="29:31" ht="15">
      <c r="AC888" s="52">
        <v>0</v>
      </c>
      <c r="AD888" s="52" t="s">
        <v>52</v>
      </c>
      <c r="AE888" s="51" t="s">
        <v>52</v>
      </c>
    </row>
    <row r="889" spans="29:31" ht="15">
      <c r="AC889" s="52">
        <v>0</v>
      </c>
      <c r="AD889" s="52" t="s">
        <v>52</v>
      </c>
      <c r="AE889" s="51" t="s">
        <v>52</v>
      </c>
    </row>
    <row r="890" spans="29:31" ht="15">
      <c r="AC890" s="52">
        <v>0</v>
      </c>
      <c r="AD890" s="52" t="s">
        <v>52</v>
      </c>
      <c r="AE890" s="51" t="s">
        <v>52</v>
      </c>
    </row>
    <row r="891" spans="29:31" ht="15">
      <c r="AC891" s="52">
        <v>0</v>
      </c>
      <c r="AD891" s="52" t="s">
        <v>52</v>
      </c>
      <c r="AE891" s="51" t="s">
        <v>52</v>
      </c>
    </row>
    <row r="892" spans="29:31" ht="15">
      <c r="AC892" s="52">
        <v>0</v>
      </c>
      <c r="AD892" s="52" t="s">
        <v>52</v>
      </c>
      <c r="AE892" s="51" t="s">
        <v>52</v>
      </c>
    </row>
    <row r="893" spans="29:31" ht="15">
      <c r="AC893" s="52">
        <v>0</v>
      </c>
      <c r="AD893" s="52" t="s">
        <v>52</v>
      </c>
      <c r="AE893" s="51" t="s">
        <v>52</v>
      </c>
    </row>
    <row r="894" spans="29:31" ht="15">
      <c r="AC894" s="52">
        <v>0</v>
      </c>
      <c r="AD894" s="52" t="s">
        <v>52</v>
      </c>
      <c r="AE894" s="51" t="s">
        <v>52</v>
      </c>
    </row>
    <row r="895" spans="29:31" ht="15">
      <c r="AC895" s="52">
        <v>0</v>
      </c>
      <c r="AD895" s="52" t="s">
        <v>52</v>
      </c>
      <c r="AE895" s="51" t="s">
        <v>52</v>
      </c>
    </row>
    <row r="896" spans="29:31" ht="15">
      <c r="AC896" s="52">
        <v>0</v>
      </c>
      <c r="AD896" s="52" t="s">
        <v>52</v>
      </c>
      <c r="AE896" s="51" t="s">
        <v>52</v>
      </c>
    </row>
    <row r="897" spans="29:31" ht="15">
      <c r="AC897" s="52">
        <v>0</v>
      </c>
      <c r="AD897" s="52" t="s">
        <v>52</v>
      </c>
      <c r="AE897" s="51" t="s">
        <v>52</v>
      </c>
    </row>
    <row r="898" spans="29:31" ht="15">
      <c r="AC898" s="52">
        <v>0</v>
      </c>
      <c r="AD898" s="52" t="s">
        <v>52</v>
      </c>
      <c r="AE898" s="51" t="s">
        <v>52</v>
      </c>
    </row>
    <row r="899" spans="29:31" ht="15">
      <c r="AC899" s="52">
        <v>0</v>
      </c>
      <c r="AD899" s="52" t="s">
        <v>52</v>
      </c>
      <c r="AE899" s="51" t="s">
        <v>52</v>
      </c>
    </row>
    <row r="900" spans="29:31" ht="15">
      <c r="AC900" s="52">
        <v>0</v>
      </c>
      <c r="AD900" s="52" t="s">
        <v>52</v>
      </c>
      <c r="AE900" s="51" t="s">
        <v>52</v>
      </c>
    </row>
    <row r="901" spans="29:31" ht="15">
      <c r="AC901" s="52">
        <v>0</v>
      </c>
      <c r="AD901" s="52" t="s">
        <v>52</v>
      </c>
      <c r="AE901" s="51" t="s">
        <v>52</v>
      </c>
    </row>
    <row r="902" spans="29:31" ht="15">
      <c r="AC902" s="52">
        <v>0</v>
      </c>
      <c r="AD902" s="52" t="s">
        <v>52</v>
      </c>
      <c r="AE902" s="51" t="s">
        <v>52</v>
      </c>
    </row>
    <row r="903" spans="29:31" ht="15">
      <c r="AC903" s="52">
        <v>0</v>
      </c>
      <c r="AD903" s="52" t="s">
        <v>52</v>
      </c>
      <c r="AE903" s="51" t="s">
        <v>52</v>
      </c>
    </row>
    <row r="904" spans="29:31" ht="15">
      <c r="AC904" s="52">
        <v>0</v>
      </c>
      <c r="AD904" s="52" t="s">
        <v>52</v>
      </c>
      <c r="AE904" s="51" t="s">
        <v>52</v>
      </c>
    </row>
    <row r="905" spans="29:31" ht="15">
      <c r="AC905" s="52">
        <v>0</v>
      </c>
      <c r="AD905" s="52" t="s">
        <v>52</v>
      </c>
      <c r="AE905" s="51" t="s">
        <v>52</v>
      </c>
    </row>
    <row r="906" spans="29:31" ht="15">
      <c r="AC906" s="52">
        <v>0</v>
      </c>
      <c r="AD906" s="52" t="s">
        <v>52</v>
      </c>
      <c r="AE906" s="51" t="s">
        <v>52</v>
      </c>
    </row>
    <row r="907" spans="29:31" ht="15">
      <c r="AC907" s="52">
        <v>0</v>
      </c>
      <c r="AD907" s="52" t="s">
        <v>52</v>
      </c>
      <c r="AE907" s="51" t="s">
        <v>52</v>
      </c>
    </row>
    <row r="908" spans="29:31" ht="15">
      <c r="AC908" s="52">
        <v>0</v>
      </c>
      <c r="AD908" s="52" t="s">
        <v>52</v>
      </c>
      <c r="AE908" s="51" t="s">
        <v>52</v>
      </c>
    </row>
    <row r="909" spans="29:31" ht="15">
      <c r="AC909" s="52">
        <v>0</v>
      </c>
      <c r="AD909" s="52" t="s">
        <v>52</v>
      </c>
      <c r="AE909" s="51" t="s">
        <v>52</v>
      </c>
    </row>
    <row r="910" spans="29:31" ht="15">
      <c r="AC910" s="52">
        <v>0</v>
      </c>
      <c r="AD910" s="52" t="s">
        <v>52</v>
      </c>
      <c r="AE910" s="51" t="s">
        <v>52</v>
      </c>
    </row>
    <row r="911" spans="29:31" ht="15">
      <c r="AC911" s="52">
        <v>0</v>
      </c>
      <c r="AD911" s="52" t="s">
        <v>52</v>
      </c>
      <c r="AE911" s="51" t="s">
        <v>52</v>
      </c>
    </row>
    <row r="912" spans="29:31" ht="15">
      <c r="AC912" s="52">
        <v>0</v>
      </c>
      <c r="AD912" s="52" t="s">
        <v>52</v>
      </c>
      <c r="AE912" s="51" t="s">
        <v>52</v>
      </c>
    </row>
    <row r="913" spans="29:31" ht="15">
      <c r="AC913" s="52">
        <v>0</v>
      </c>
      <c r="AD913" s="52" t="s">
        <v>52</v>
      </c>
      <c r="AE913" s="51" t="s">
        <v>52</v>
      </c>
    </row>
    <row r="914" spans="29:31" ht="15">
      <c r="AC914" s="52">
        <v>0</v>
      </c>
      <c r="AD914" s="52" t="s">
        <v>52</v>
      </c>
      <c r="AE914" s="51" t="s">
        <v>52</v>
      </c>
    </row>
    <row r="915" spans="29:31" ht="15">
      <c r="AC915" s="52">
        <v>0</v>
      </c>
      <c r="AD915" s="52" t="s">
        <v>52</v>
      </c>
      <c r="AE915" s="51" t="s">
        <v>52</v>
      </c>
    </row>
    <row r="916" spans="29:31" ht="15">
      <c r="AC916" s="52">
        <v>0</v>
      </c>
      <c r="AD916" s="52" t="s">
        <v>52</v>
      </c>
      <c r="AE916" s="51" t="s">
        <v>52</v>
      </c>
    </row>
    <row r="917" spans="29:31" ht="15">
      <c r="AC917" s="52">
        <v>0</v>
      </c>
      <c r="AD917" s="52" t="s">
        <v>52</v>
      </c>
      <c r="AE917" s="51" t="s">
        <v>52</v>
      </c>
    </row>
    <row r="918" spans="29:31" ht="15">
      <c r="AC918" s="52">
        <v>0</v>
      </c>
      <c r="AD918" s="52" t="s">
        <v>52</v>
      </c>
      <c r="AE918" s="51" t="s">
        <v>52</v>
      </c>
    </row>
    <row r="919" spans="29:31" ht="15">
      <c r="AC919" s="52">
        <v>0</v>
      </c>
      <c r="AD919" s="52" t="s">
        <v>52</v>
      </c>
      <c r="AE919" s="51" t="s">
        <v>52</v>
      </c>
    </row>
    <row r="920" spans="29:31" ht="15">
      <c r="AC920" s="52">
        <v>0</v>
      </c>
      <c r="AD920" s="52" t="s">
        <v>52</v>
      </c>
      <c r="AE920" s="51" t="s">
        <v>52</v>
      </c>
    </row>
    <row r="921" spans="29:31" ht="15">
      <c r="AC921" s="52">
        <v>0</v>
      </c>
      <c r="AD921" s="52" t="s">
        <v>52</v>
      </c>
      <c r="AE921" s="51" t="s">
        <v>52</v>
      </c>
    </row>
    <row r="922" spans="29:31" ht="15">
      <c r="AC922" s="52">
        <v>0</v>
      </c>
      <c r="AD922" s="52" t="s">
        <v>52</v>
      </c>
      <c r="AE922" s="51" t="s">
        <v>52</v>
      </c>
    </row>
    <row r="923" spans="29:31" ht="15">
      <c r="AC923" s="52">
        <v>0</v>
      </c>
      <c r="AD923" s="52" t="s">
        <v>52</v>
      </c>
      <c r="AE923" s="51" t="s">
        <v>52</v>
      </c>
    </row>
    <row r="924" spans="29:31" ht="15">
      <c r="AC924" s="52">
        <v>0</v>
      </c>
      <c r="AD924" s="52" t="s">
        <v>52</v>
      </c>
      <c r="AE924" s="51" t="s">
        <v>52</v>
      </c>
    </row>
    <row r="925" spans="29:31" ht="15">
      <c r="AC925" s="52">
        <v>0</v>
      </c>
      <c r="AD925" s="52" t="s">
        <v>52</v>
      </c>
      <c r="AE925" s="51" t="s">
        <v>52</v>
      </c>
    </row>
    <row r="926" spans="29:31" ht="15">
      <c r="AC926" s="52">
        <v>0</v>
      </c>
      <c r="AD926" s="52" t="s">
        <v>52</v>
      </c>
      <c r="AE926" s="51" t="s">
        <v>52</v>
      </c>
    </row>
    <row r="927" spans="29:31" ht="15">
      <c r="AC927" s="52">
        <v>0</v>
      </c>
      <c r="AD927" s="52" t="s">
        <v>52</v>
      </c>
      <c r="AE927" s="51" t="s">
        <v>52</v>
      </c>
    </row>
    <row r="928" spans="29:31" ht="15">
      <c r="AC928" s="52">
        <v>0</v>
      </c>
      <c r="AD928" s="52" t="s">
        <v>52</v>
      </c>
      <c r="AE928" s="51" t="s">
        <v>52</v>
      </c>
    </row>
    <row r="929" spans="29:31" ht="15">
      <c r="AC929" s="52">
        <v>0</v>
      </c>
      <c r="AD929" s="52" t="s">
        <v>52</v>
      </c>
      <c r="AE929" s="51" t="s">
        <v>52</v>
      </c>
    </row>
    <row r="930" spans="29:31" ht="15">
      <c r="AC930" s="52">
        <v>0</v>
      </c>
      <c r="AD930" s="52" t="s">
        <v>52</v>
      </c>
      <c r="AE930" s="51" t="s">
        <v>52</v>
      </c>
    </row>
    <row r="931" spans="29:31" ht="15">
      <c r="AC931" s="52">
        <v>0</v>
      </c>
      <c r="AD931" s="52" t="s">
        <v>52</v>
      </c>
      <c r="AE931" s="51" t="s">
        <v>52</v>
      </c>
    </row>
    <row r="932" spans="29:31" ht="15">
      <c r="AC932" s="52">
        <v>0</v>
      </c>
      <c r="AD932" s="52" t="s">
        <v>52</v>
      </c>
      <c r="AE932" s="51" t="s">
        <v>52</v>
      </c>
    </row>
    <row r="933" spans="29:31" ht="15">
      <c r="AC933" s="52">
        <v>0</v>
      </c>
      <c r="AD933" s="52" t="s">
        <v>52</v>
      </c>
      <c r="AE933" s="51" t="s">
        <v>52</v>
      </c>
    </row>
    <row r="934" spans="29:31" ht="15">
      <c r="AC934" s="52">
        <v>0</v>
      </c>
      <c r="AD934" s="52" t="s">
        <v>52</v>
      </c>
      <c r="AE934" s="51" t="s">
        <v>52</v>
      </c>
    </row>
    <row r="935" spans="29:31" ht="15">
      <c r="AC935" s="52">
        <v>0</v>
      </c>
      <c r="AD935" s="52" t="s">
        <v>52</v>
      </c>
      <c r="AE935" s="51" t="s">
        <v>52</v>
      </c>
    </row>
    <row r="936" spans="29:31" ht="15">
      <c r="AC936" s="52">
        <v>0</v>
      </c>
      <c r="AD936" s="52" t="s">
        <v>52</v>
      </c>
      <c r="AE936" s="51" t="s">
        <v>52</v>
      </c>
    </row>
    <row r="937" spans="29:31" ht="15">
      <c r="AC937" s="52">
        <v>0</v>
      </c>
      <c r="AD937" s="52" t="s">
        <v>52</v>
      </c>
      <c r="AE937" s="51" t="s">
        <v>52</v>
      </c>
    </row>
    <row r="938" spans="29:31" ht="15">
      <c r="AC938" s="52">
        <v>0</v>
      </c>
      <c r="AD938" s="52" t="s">
        <v>52</v>
      </c>
      <c r="AE938" s="51" t="s">
        <v>52</v>
      </c>
    </row>
    <row r="939" spans="29:31" ht="15">
      <c r="AC939" s="52">
        <v>0</v>
      </c>
      <c r="AD939" s="52" t="s">
        <v>52</v>
      </c>
      <c r="AE939" s="51" t="s">
        <v>52</v>
      </c>
    </row>
    <row r="940" spans="29:31" ht="15">
      <c r="AC940" s="52">
        <v>0</v>
      </c>
      <c r="AD940" s="52" t="s">
        <v>52</v>
      </c>
      <c r="AE940" s="51" t="s">
        <v>52</v>
      </c>
    </row>
    <row r="941" spans="29:31" ht="15">
      <c r="AC941" s="52">
        <v>0</v>
      </c>
      <c r="AD941" s="52" t="s">
        <v>52</v>
      </c>
      <c r="AE941" s="51" t="s">
        <v>52</v>
      </c>
    </row>
    <row r="942" spans="29:31" ht="15">
      <c r="AC942" s="52">
        <v>0</v>
      </c>
      <c r="AD942" s="52" t="s">
        <v>52</v>
      </c>
      <c r="AE942" s="51" t="s">
        <v>52</v>
      </c>
    </row>
    <row r="943" spans="29:31" ht="15">
      <c r="AC943" s="52">
        <v>0</v>
      </c>
      <c r="AD943" s="52" t="s">
        <v>52</v>
      </c>
      <c r="AE943" s="51" t="s">
        <v>52</v>
      </c>
    </row>
    <row r="944" spans="29:31" ht="15">
      <c r="AC944" s="52">
        <v>0</v>
      </c>
      <c r="AD944" s="52" t="s">
        <v>52</v>
      </c>
      <c r="AE944" s="51" t="s">
        <v>52</v>
      </c>
    </row>
    <row r="945" spans="29:31" ht="15">
      <c r="AC945" s="52">
        <v>0</v>
      </c>
      <c r="AD945" s="52" t="s">
        <v>52</v>
      </c>
      <c r="AE945" s="51" t="s">
        <v>52</v>
      </c>
    </row>
    <row r="946" spans="29:31" ht="15">
      <c r="AC946" s="52">
        <v>0</v>
      </c>
      <c r="AD946" s="52" t="s">
        <v>52</v>
      </c>
      <c r="AE946" s="51" t="s">
        <v>52</v>
      </c>
    </row>
    <row r="947" spans="29:31" ht="15">
      <c r="AC947" s="52">
        <v>0</v>
      </c>
      <c r="AD947" s="52" t="s">
        <v>52</v>
      </c>
      <c r="AE947" s="51" t="s">
        <v>52</v>
      </c>
    </row>
    <row r="948" spans="29:31" ht="15">
      <c r="AC948" s="52">
        <v>0</v>
      </c>
      <c r="AD948" s="52" t="s">
        <v>52</v>
      </c>
      <c r="AE948" s="51" t="s">
        <v>52</v>
      </c>
    </row>
    <row r="949" spans="29:31" ht="15">
      <c r="AC949" s="52">
        <v>0</v>
      </c>
      <c r="AD949" s="52" t="s">
        <v>52</v>
      </c>
      <c r="AE949" s="51" t="s">
        <v>52</v>
      </c>
    </row>
    <row r="950" spans="29:31" ht="15">
      <c r="AC950" s="52">
        <v>0</v>
      </c>
      <c r="AD950" s="52" t="s">
        <v>52</v>
      </c>
      <c r="AE950" s="51" t="s">
        <v>52</v>
      </c>
    </row>
    <row r="951" spans="29:31" ht="15">
      <c r="AC951" s="52">
        <v>0</v>
      </c>
      <c r="AD951" s="52" t="s">
        <v>52</v>
      </c>
      <c r="AE951" s="51" t="s">
        <v>52</v>
      </c>
    </row>
    <row r="952" spans="29:31" ht="15">
      <c r="AC952" s="52">
        <v>0</v>
      </c>
      <c r="AD952" s="52" t="s">
        <v>52</v>
      </c>
      <c r="AE952" s="51" t="s">
        <v>52</v>
      </c>
    </row>
    <row r="953" spans="29:31" ht="15">
      <c r="AC953" s="52">
        <v>0</v>
      </c>
      <c r="AD953" s="52" t="s">
        <v>52</v>
      </c>
      <c r="AE953" s="51" t="s">
        <v>52</v>
      </c>
    </row>
    <row r="954" spans="29:31" ht="15">
      <c r="AC954" s="52">
        <v>0</v>
      </c>
      <c r="AD954" s="52" t="s">
        <v>52</v>
      </c>
      <c r="AE954" s="51" t="s">
        <v>52</v>
      </c>
    </row>
    <row r="955" spans="29:31" ht="15">
      <c r="AC955" s="52">
        <v>0</v>
      </c>
      <c r="AD955" s="52" t="s">
        <v>52</v>
      </c>
      <c r="AE955" s="51" t="s">
        <v>52</v>
      </c>
    </row>
    <row r="956" spans="29:31" ht="15">
      <c r="AC956" s="52">
        <v>0</v>
      </c>
      <c r="AD956" s="52" t="s">
        <v>52</v>
      </c>
      <c r="AE956" s="51" t="s">
        <v>52</v>
      </c>
    </row>
    <row r="957" spans="29:31" ht="15">
      <c r="AC957" s="52">
        <v>0</v>
      </c>
      <c r="AD957" s="52" t="s">
        <v>52</v>
      </c>
      <c r="AE957" s="51" t="s">
        <v>52</v>
      </c>
    </row>
    <row r="958" spans="29:31" ht="15">
      <c r="AC958" s="52">
        <v>0</v>
      </c>
      <c r="AD958" s="52" t="s">
        <v>52</v>
      </c>
      <c r="AE958" s="51" t="s">
        <v>52</v>
      </c>
    </row>
    <row r="959" spans="29:31" ht="15">
      <c r="AC959" s="52">
        <v>0</v>
      </c>
      <c r="AD959" s="52" t="s">
        <v>52</v>
      </c>
      <c r="AE959" s="51" t="s">
        <v>52</v>
      </c>
    </row>
    <row r="960" spans="29:31" ht="15">
      <c r="AC960" s="52">
        <v>0</v>
      </c>
      <c r="AD960" s="52" t="s">
        <v>52</v>
      </c>
      <c r="AE960" s="51" t="s">
        <v>52</v>
      </c>
    </row>
    <row r="961" spans="29:31" ht="15">
      <c r="AC961" s="52">
        <v>0</v>
      </c>
      <c r="AD961" s="52" t="s">
        <v>52</v>
      </c>
      <c r="AE961" s="51" t="s">
        <v>52</v>
      </c>
    </row>
    <row r="962" spans="29:31" ht="15">
      <c r="AC962" s="52">
        <v>0</v>
      </c>
      <c r="AD962" s="52" t="s">
        <v>52</v>
      </c>
      <c r="AE962" s="51" t="s">
        <v>52</v>
      </c>
    </row>
    <row r="963" spans="29:31" ht="15">
      <c r="AC963" s="52">
        <v>0</v>
      </c>
      <c r="AD963" s="52" t="s">
        <v>52</v>
      </c>
      <c r="AE963" s="51" t="s">
        <v>52</v>
      </c>
    </row>
    <row r="964" spans="29:31" ht="15">
      <c r="AC964" s="52">
        <v>0</v>
      </c>
      <c r="AD964" s="52" t="s">
        <v>52</v>
      </c>
      <c r="AE964" s="51" t="s">
        <v>52</v>
      </c>
    </row>
    <row r="965" spans="29:31" ht="15">
      <c r="AC965" s="52">
        <v>0</v>
      </c>
      <c r="AD965" s="52" t="s">
        <v>52</v>
      </c>
      <c r="AE965" s="51" t="s">
        <v>52</v>
      </c>
    </row>
    <row r="966" spans="29:31" ht="15">
      <c r="AC966" s="52">
        <v>0</v>
      </c>
      <c r="AD966" s="52" t="s">
        <v>52</v>
      </c>
      <c r="AE966" s="51" t="s">
        <v>52</v>
      </c>
    </row>
    <row r="967" spans="29:31" ht="15">
      <c r="AC967" s="52">
        <v>0</v>
      </c>
      <c r="AD967" s="52" t="s">
        <v>52</v>
      </c>
      <c r="AE967" s="51" t="s">
        <v>52</v>
      </c>
    </row>
    <row r="968" spans="29:31" ht="15">
      <c r="AC968" s="52">
        <v>0</v>
      </c>
      <c r="AD968" s="52" t="s">
        <v>52</v>
      </c>
      <c r="AE968" s="51" t="s">
        <v>52</v>
      </c>
    </row>
    <row r="969" spans="29:31" ht="15">
      <c r="AC969" s="52">
        <v>0</v>
      </c>
      <c r="AD969" s="52" t="s">
        <v>52</v>
      </c>
      <c r="AE969" s="51" t="s">
        <v>52</v>
      </c>
    </row>
    <row r="970" spans="29:31" ht="15">
      <c r="AC970" s="52">
        <v>0</v>
      </c>
      <c r="AD970" s="52" t="s">
        <v>52</v>
      </c>
      <c r="AE970" s="51" t="s">
        <v>52</v>
      </c>
    </row>
    <row r="971" spans="29:31" ht="15">
      <c r="AC971" s="52">
        <v>0</v>
      </c>
      <c r="AD971" s="52" t="s">
        <v>52</v>
      </c>
      <c r="AE971" s="51" t="s">
        <v>52</v>
      </c>
    </row>
    <row r="972" spans="29:31" ht="15">
      <c r="AC972" s="52">
        <v>0</v>
      </c>
      <c r="AD972" s="52" t="s">
        <v>52</v>
      </c>
      <c r="AE972" s="51" t="s">
        <v>52</v>
      </c>
    </row>
    <row r="973" spans="29:31" ht="15">
      <c r="AC973" s="52">
        <v>0</v>
      </c>
      <c r="AD973" s="52" t="s">
        <v>52</v>
      </c>
      <c r="AE973" s="51" t="s">
        <v>52</v>
      </c>
    </row>
    <row r="974" spans="29:31" ht="15">
      <c r="AC974" s="52">
        <v>0</v>
      </c>
      <c r="AD974" s="52" t="s">
        <v>52</v>
      </c>
      <c r="AE974" s="51" t="s">
        <v>52</v>
      </c>
    </row>
    <row r="975" spans="29:31" ht="15">
      <c r="AC975" s="52">
        <v>0</v>
      </c>
      <c r="AD975" s="52" t="s">
        <v>52</v>
      </c>
      <c r="AE975" s="51" t="s">
        <v>52</v>
      </c>
    </row>
    <row r="976" spans="29:31" ht="15">
      <c r="AC976" s="52">
        <v>0</v>
      </c>
      <c r="AD976" s="52" t="s">
        <v>52</v>
      </c>
      <c r="AE976" s="51" t="s">
        <v>52</v>
      </c>
    </row>
    <row r="977" spans="29:31" ht="15">
      <c r="AC977" s="52">
        <v>0</v>
      </c>
      <c r="AD977" s="52" t="s">
        <v>52</v>
      </c>
      <c r="AE977" s="51" t="s">
        <v>52</v>
      </c>
    </row>
    <row r="978" spans="29:31" ht="15">
      <c r="AC978" s="52">
        <v>0</v>
      </c>
      <c r="AD978" s="52" t="s">
        <v>52</v>
      </c>
      <c r="AE978" s="51" t="s">
        <v>52</v>
      </c>
    </row>
    <row r="979" spans="29:31" ht="15">
      <c r="AC979" s="52">
        <v>0</v>
      </c>
      <c r="AD979" s="52" t="s">
        <v>52</v>
      </c>
      <c r="AE979" s="51" t="s">
        <v>52</v>
      </c>
    </row>
    <row r="980" spans="29:31" ht="15">
      <c r="AC980" s="52">
        <v>0</v>
      </c>
      <c r="AD980" s="52" t="s">
        <v>52</v>
      </c>
      <c r="AE980" s="51" t="s">
        <v>52</v>
      </c>
    </row>
    <row r="981" spans="29:31" ht="15">
      <c r="AC981" s="52">
        <v>0</v>
      </c>
      <c r="AD981" s="52" t="s">
        <v>52</v>
      </c>
      <c r="AE981" s="51" t="s">
        <v>52</v>
      </c>
    </row>
    <row r="982" spans="29:31" ht="15">
      <c r="AC982" s="52">
        <v>0</v>
      </c>
      <c r="AD982" s="52" t="s">
        <v>52</v>
      </c>
      <c r="AE982" s="51" t="s">
        <v>52</v>
      </c>
    </row>
    <row r="983" spans="29:31" ht="15">
      <c r="AC983" s="52">
        <v>0</v>
      </c>
      <c r="AD983" s="52" t="s">
        <v>52</v>
      </c>
      <c r="AE983" s="51" t="s">
        <v>52</v>
      </c>
    </row>
    <row r="984" spans="29:31" ht="15">
      <c r="AC984" s="52">
        <v>0</v>
      </c>
      <c r="AD984" s="52" t="s">
        <v>52</v>
      </c>
      <c r="AE984" s="51" t="s">
        <v>52</v>
      </c>
    </row>
    <row r="985" spans="29:31" ht="15">
      <c r="AC985" s="52">
        <v>0</v>
      </c>
      <c r="AD985" s="52" t="s">
        <v>52</v>
      </c>
      <c r="AE985" s="51" t="s">
        <v>52</v>
      </c>
    </row>
    <row r="986" spans="29:31" ht="15">
      <c r="AC986" s="52">
        <v>0</v>
      </c>
      <c r="AD986" s="52" t="s">
        <v>52</v>
      </c>
      <c r="AE986" s="51" t="s">
        <v>52</v>
      </c>
    </row>
    <row r="987" spans="29:31" ht="15">
      <c r="AC987" s="52">
        <v>0</v>
      </c>
      <c r="AD987" s="52" t="s">
        <v>52</v>
      </c>
      <c r="AE987" s="51" t="s">
        <v>52</v>
      </c>
    </row>
    <row r="988" spans="29:31" ht="15">
      <c r="AC988" s="52">
        <v>0</v>
      </c>
      <c r="AD988" s="52" t="s">
        <v>52</v>
      </c>
      <c r="AE988" s="51" t="s">
        <v>52</v>
      </c>
    </row>
    <row r="989" spans="29:31" ht="15">
      <c r="AC989" s="52">
        <v>0</v>
      </c>
      <c r="AD989" s="52" t="s">
        <v>52</v>
      </c>
      <c r="AE989" s="51" t="s">
        <v>52</v>
      </c>
    </row>
    <row r="990" spans="29:31" ht="15">
      <c r="AC990" s="52">
        <v>0</v>
      </c>
      <c r="AD990" s="52" t="s">
        <v>52</v>
      </c>
      <c r="AE990" s="51" t="s">
        <v>52</v>
      </c>
    </row>
    <row r="991" spans="29:31" ht="15">
      <c r="AC991" s="52">
        <v>0</v>
      </c>
      <c r="AD991" s="52" t="s">
        <v>52</v>
      </c>
      <c r="AE991" s="51" t="s">
        <v>52</v>
      </c>
    </row>
    <row r="992" spans="29:31" ht="15">
      <c r="AC992" s="52">
        <v>0</v>
      </c>
      <c r="AD992" s="52" t="s">
        <v>52</v>
      </c>
      <c r="AE992" s="51" t="s">
        <v>52</v>
      </c>
    </row>
    <row r="993" spans="29:31" ht="15">
      <c r="AC993" s="52">
        <v>0</v>
      </c>
      <c r="AD993" s="52" t="s">
        <v>52</v>
      </c>
      <c r="AE993" s="51" t="s">
        <v>52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F1000"/>
  <sheetViews>
    <sheetView zoomScalePageLayoutView="0" workbookViewId="0" topLeftCell="A1">
      <pane ySplit="1" topLeftCell="A2" activePane="bottomLeft" state="frozen"/>
      <selection pane="topLeft" activeCell="D3" sqref="D3"/>
      <selection pane="bottomLeft" activeCell="K44" sqref="K43:K44"/>
    </sheetView>
  </sheetViews>
  <sheetFormatPr defaultColWidth="9.140625" defaultRowHeight="15"/>
  <cols>
    <col min="1" max="1" width="9.28125" style="16" bestFit="1" customWidth="1"/>
    <col min="2" max="2" width="8.421875" style="16" bestFit="1" customWidth="1"/>
    <col min="3" max="3" width="5.8515625" style="11" customWidth="1"/>
    <col min="4" max="4" width="16.8515625" style="11" customWidth="1"/>
    <col min="5" max="14" width="9.8515625" style="12" customWidth="1"/>
    <col min="15" max="19" width="9.8515625" style="11" customWidth="1"/>
    <col min="20" max="20" width="10.57421875" style="11" customWidth="1"/>
    <col min="21" max="21" width="9.8515625" style="11" customWidth="1"/>
    <col min="22" max="22" width="10.57421875" style="11" bestFit="1" customWidth="1"/>
    <col min="23" max="29" width="9.140625" style="11" customWidth="1"/>
    <col min="30" max="30" width="6.140625" style="11" bestFit="1" customWidth="1"/>
    <col min="31" max="31" width="18.28125" style="11" bestFit="1" customWidth="1"/>
    <col min="32" max="32" width="3.7109375" style="11" customWidth="1"/>
    <col min="33" max="16384" width="9.140625" style="11" customWidth="1"/>
  </cols>
  <sheetData>
    <row r="1" spans="1:32" s="84" customFormat="1" ht="12.75">
      <c r="A1" s="83"/>
      <c r="B1" s="83"/>
      <c r="E1" s="85"/>
      <c r="F1" s="85"/>
      <c r="G1" s="85"/>
      <c r="H1" s="85"/>
      <c r="I1" s="85"/>
      <c r="J1" s="85"/>
      <c r="K1" s="85"/>
      <c r="L1" s="85"/>
      <c r="M1" s="85"/>
      <c r="N1" s="85"/>
      <c r="AD1" s="86" t="s">
        <v>25</v>
      </c>
      <c r="AE1" s="86" t="s">
        <v>26</v>
      </c>
      <c r="AF1" s="86" t="s">
        <v>27</v>
      </c>
    </row>
    <row r="2" spans="8:32" ht="13.5" thickBot="1">
      <c r="H2" s="10" t="s">
        <v>686</v>
      </c>
      <c r="AD2" s="11" t="str">
        <f>+'WSFRL Input RawData'!B3</f>
        <v>1WL</v>
      </c>
      <c r="AE2" s="11" t="str">
        <f>PROPER(IF('WSFRL Input RawData'!C3="","",+TRIM('WSFRL Input RawData'!C3)&amp;" "&amp;TRIM('WSFRL Input RawData'!D3)))</f>
        <v>Paul Cousins</v>
      </c>
      <c r="AF2" s="11" t="str">
        <f>PROPER(IF('WSFRL Input RawData'!E3="","",+TRIM('WSFRL Input RawData'!E3)))</f>
        <v>M</v>
      </c>
    </row>
    <row r="3" spans="5:12" ht="13.5" thickBot="1">
      <c r="E3" s="13"/>
      <c r="F3" s="11"/>
      <c r="G3" s="14" t="s">
        <v>36</v>
      </c>
      <c r="H3" s="15" t="str">
        <f>'WSFRL Input RawData'!B1000</f>
        <v>16FF</v>
      </c>
      <c r="I3" s="294" t="str">
        <f>'WSFRL Input RawData'!A1000</f>
        <v>Fittleworth</v>
      </c>
      <c r="J3" s="295"/>
      <c r="K3" s="296"/>
      <c r="L3" s="297"/>
    </row>
    <row r="4" spans="30:32" ht="13.5" thickBot="1">
      <c r="AD4" s="11" t="str">
        <f>+'WSFRL Input RawData'!B4</f>
        <v>1WL</v>
      </c>
      <c r="AE4" s="11" t="str">
        <f>PROPER(IF('WSFRL Input RawData'!C4="","",+TRIM('WSFRL Input RawData'!C4)&amp;" "&amp;TRIM('WSFRL Input RawData'!D4)))</f>
        <v>Mark Davies</v>
      </c>
      <c r="AF4" s="11" t="str">
        <f>PROPER(IF('WSFRL Input RawData'!E4="","",+TRIM('WSFRL Input RawData'!E4)))</f>
        <v>M</v>
      </c>
    </row>
    <row r="5" spans="3:32" ht="15">
      <c r="C5" s="258" t="s">
        <v>34</v>
      </c>
      <c r="D5" s="259"/>
      <c r="E5" s="260" t="s">
        <v>25</v>
      </c>
      <c r="F5" s="261"/>
      <c r="G5" s="261"/>
      <c r="H5" s="261"/>
      <c r="I5" s="261"/>
      <c r="J5" s="261"/>
      <c r="K5" s="261"/>
      <c r="L5" s="261"/>
      <c r="M5" s="261"/>
      <c r="N5" s="261"/>
      <c r="O5" s="261"/>
      <c r="P5" s="261"/>
      <c r="Q5" s="261"/>
      <c r="R5" s="261"/>
      <c r="S5" s="261"/>
      <c r="T5" s="262"/>
      <c r="U5"/>
      <c r="V5"/>
      <c r="AD5" s="11" t="str">
        <f>+'WSFRL Input RawData'!B5</f>
        <v>1WL</v>
      </c>
      <c r="AE5" s="11" t="str">
        <f>PROPER(IF('WSFRL Input RawData'!C5="","",+TRIM('WSFRL Input RawData'!C5)&amp;" "&amp;TRIM('WSFRL Input RawData'!D5)))</f>
        <v>Jack Chivers</v>
      </c>
      <c r="AF5" s="11" t="str">
        <f>PROPER(IF('WSFRL Input RawData'!E5="","",+TRIM('WSFRL Input RawData'!E5)))</f>
        <v>M</v>
      </c>
    </row>
    <row r="6" spans="1:32" ht="15">
      <c r="A6" s="16" t="s">
        <v>35</v>
      </c>
      <c r="B6" s="16" t="s">
        <v>30</v>
      </c>
      <c r="C6" s="263" t="s">
        <v>27</v>
      </c>
      <c r="D6" s="250" t="s">
        <v>26</v>
      </c>
      <c r="E6" s="251" t="s">
        <v>673</v>
      </c>
      <c r="F6" s="251" t="s">
        <v>675</v>
      </c>
      <c r="G6" s="251" t="s">
        <v>676</v>
      </c>
      <c r="H6" s="251" t="s">
        <v>678</v>
      </c>
      <c r="I6" s="251" t="s">
        <v>680</v>
      </c>
      <c r="J6" s="251" t="s">
        <v>681</v>
      </c>
      <c r="K6" s="251" t="s">
        <v>683</v>
      </c>
      <c r="L6" s="251" t="s">
        <v>685</v>
      </c>
      <c r="M6" s="251" t="s">
        <v>804</v>
      </c>
      <c r="N6" s="251" t="s">
        <v>805</v>
      </c>
      <c r="O6" s="251" t="s">
        <v>813</v>
      </c>
      <c r="P6" s="251" t="s">
        <v>828</v>
      </c>
      <c r="Q6" s="251" t="s">
        <v>830</v>
      </c>
      <c r="R6" s="251" t="s">
        <v>834</v>
      </c>
      <c r="S6" s="251" t="s">
        <v>851</v>
      </c>
      <c r="T6" s="264" t="s">
        <v>24</v>
      </c>
      <c r="U6"/>
      <c r="V6"/>
      <c r="AD6" s="11" t="str">
        <f>+'WSFRL Input RawData'!B6</f>
        <v>1WL</v>
      </c>
      <c r="AE6" s="11" t="str">
        <f>PROPER(IF('WSFRL Input RawData'!C6="","",+TRIM('WSFRL Input RawData'!C6)&amp;" "&amp;TRIM('WSFRL Input RawData'!D6)))</f>
        <v>Jon Kennedy</v>
      </c>
      <c r="AF6" s="11" t="str">
        <f>PROPER(IF('WSFRL Input RawData'!E6="","",+TRIM('WSFRL Input RawData'!E6)))</f>
        <v>M</v>
      </c>
    </row>
    <row r="7" spans="1:32" s="247" customFormat="1" ht="15">
      <c r="A7" s="180">
        <f>+RANK(B7,B$7:B$42)</f>
        <v>1</v>
      </c>
      <c r="B7" s="180">
        <f>T7</f>
        <v>15</v>
      </c>
      <c r="C7" s="265" t="s">
        <v>0</v>
      </c>
      <c r="D7" s="252" t="s">
        <v>638</v>
      </c>
      <c r="E7" s="253">
        <v>1</v>
      </c>
      <c r="F7" s="253">
        <v>1</v>
      </c>
      <c r="G7" s="253">
        <v>1</v>
      </c>
      <c r="H7" s="253">
        <v>1</v>
      </c>
      <c r="I7" s="253">
        <v>1</v>
      </c>
      <c r="J7" s="253">
        <v>1</v>
      </c>
      <c r="K7" s="253">
        <v>1</v>
      </c>
      <c r="L7" s="253">
        <v>1</v>
      </c>
      <c r="M7" s="253">
        <v>1</v>
      </c>
      <c r="N7" s="253">
        <v>1</v>
      </c>
      <c r="O7" s="253">
        <v>1</v>
      </c>
      <c r="P7" s="253">
        <v>1</v>
      </c>
      <c r="Q7" s="253">
        <v>1</v>
      </c>
      <c r="R7" s="253">
        <v>1</v>
      </c>
      <c r="S7" s="253">
        <v>1</v>
      </c>
      <c r="T7" s="266">
        <v>15</v>
      </c>
      <c r="U7" s="246"/>
      <c r="V7" s="246"/>
      <c r="AD7" s="247" t="str">
        <f>+'WSFRL Input RawData'!B7</f>
        <v>1WL</v>
      </c>
      <c r="AE7" s="247" t="str">
        <f>PROPER(IF('WSFRL Input RawData'!C7="","",+TRIM('WSFRL Input RawData'!C7)&amp;" "&amp;TRIM('WSFRL Input RawData'!D7)))</f>
        <v>Julian Boyer</v>
      </c>
      <c r="AF7" s="247" t="str">
        <f>PROPER(IF('WSFRL Input RawData'!E7="","",+TRIM('WSFRL Input RawData'!E7)))</f>
        <v>M</v>
      </c>
    </row>
    <row r="8" spans="1:32" s="247" customFormat="1" ht="15">
      <c r="A8" s="180">
        <f aca="true" t="shared" si="0" ref="A8:A42">+RANK(B8,B$7:B$42)</f>
        <v>2</v>
      </c>
      <c r="B8" s="180">
        <f aca="true" t="shared" si="1" ref="B8:B42">T8</f>
        <v>12</v>
      </c>
      <c r="C8" s="265"/>
      <c r="D8" s="252" t="s">
        <v>14</v>
      </c>
      <c r="E8" s="253"/>
      <c r="F8" s="253">
        <v>1</v>
      </c>
      <c r="G8" s="253">
        <v>1</v>
      </c>
      <c r="H8" s="253">
        <v>1</v>
      </c>
      <c r="I8" s="253">
        <v>1</v>
      </c>
      <c r="J8" s="253">
        <v>1</v>
      </c>
      <c r="K8" s="253">
        <v>1</v>
      </c>
      <c r="L8" s="253">
        <v>1</v>
      </c>
      <c r="M8" s="253">
        <v>1</v>
      </c>
      <c r="N8" s="253">
        <v>1</v>
      </c>
      <c r="O8" s="253">
        <v>1</v>
      </c>
      <c r="P8" s="253">
        <v>1</v>
      </c>
      <c r="Q8" s="253"/>
      <c r="R8" s="253">
        <v>1</v>
      </c>
      <c r="S8" s="253"/>
      <c r="T8" s="266">
        <v>12</v>
      </c>
      <c r="U8" s="246"/>
      <c r="V8" s="246"/>
      <c r="AD8" s="247" t="str">
        <f>+'WSFRL Input RawData'!B8</f>
        <v>1WL</v>
      </c>
      <c r="AE8" s="247" t="str">
        <f>PROPER(IF('WSFRL Input RawData'!C8="","",+TRIM('WSFRL Input RawData'!C8)&amp;" "&amp;TRIM('WSFRL Input RawData'!D8)))</f>
        <v>Cliff Comber</v>
      </c>
      <c r="AF8" s="247" t="str">
        <f>PROPER(IF('WSFRL Input RawData'!E8="","",+TRIM('WSFRL Input RawData'!E8)))</f>
        <v>M</v>
      </c>
    </row>
    <row r="9" spans="1:32" s="248" customFormat="1" ht="15">
      <c r="A9" s="180">
        <f t="shared" si="0"/>
        <v>3</v>
      </c>
      <c r="B9" s="180">
        <f t="shared" si="1"/>
        <v>11</v>
      </c>
      <c r="C9" s="265"/>
      <c r="D9" s="252" t="s">
        <v>639</v>
      </c>
      <c r="E9" s="253">
        <v>1</v>
      </c>
      <c r="F9" s="253">
        <v>1</v>
      </c>
      <c r="G9" s="253">
        <v>1</v>
      </c>
      <c r="H9" s="253"/>
      <c r="I9" s="253">
        <v>1</v>
      </c>
      <c r="J9" s="253">
        <v>1</v>
      </c>
      <c r="K9" s="253">
        <v>1</v>
      </c>
      <c r="L9" s="253"/>
      <c r="M9" s="253"/>
      <c r="N9" s="253">
        <v>1</v>
      </c>
      <c r="O9" s="253">
        <v>1</v>
      </c>
      <c r="P9" s="253"/>
      <c r="Q9" s="253">
        <v>1</v>
      </c>
      <c r="R9" s="253">
        <v>1</v>
      </c>
      <c r="S9" s="253">
        <v>1</v>
      </c>
      <c r="T9" s="266">
        <v>11</v>
      </c>
      <c r="U9" s="246"/>
      <c r="V9" s="246"/>
      <c r="AD9" s="248" t="str">
        <f>+'WSFRL Input RawData'!B9</f>
        <v>1WL</v>
      </c>
      <c r="AE9" s="248" t="str">
        <f>PROPER(IF('WSFRL Input RawData'!C9="","",+TRIM('WSFRL Input RawData'!C9)&amp;" "&amp;TRIM('WSFRL Input RawData'!D9)))</f>
        <v>Carl Bicknell</v>
      </c>
      <c r="AF9" s="248" t="str">
        <f>PROPER(IF('WSFRL Input RawData'!E9="","",+TRIM('WSFRL Input RawData'!E9)))</f>
        <v>M</v>
      </c>
    </row>
    <row r="10" spans="1:32" s="96" customFormat="1" ht="15">
      <c r="A10" s="180">
        <f t="shared" si="0"/>
        <v>3</v>
      </c>
      <c r="B10" s="180">
        <f t="shared" si="1"/>
        <v>11</v>
      </c>
      <c r="C10" s="265"/>
      <c r="D10" s="254" t="s">
        <v>640</v>
      </c>
      <c r="E10" s="255"/>
      <c r="F10" s="255">
        <v>1</v>
      </c>
      <c r="G10" s="255">
        <v>1</v>
      </c>
      <c r="H10" s="255"/>
      <c r="I10" s="255">
        <v>1</v>
      </c>
      <c r="J10" s="255">
        <v>1</v>
      </c>
      <c r="K10" s="255">
        <v>1</v>
      </c>
      <c r="L10" s="255"/>
      <c r="M10" s="255"/>
      <c r="N10" s="255">
        <v>1</v>
      </c>
      <c r="O10" s="255">
        <v>1</v>
      </c>
      <c r="P10" s="255">
        <v>1</v>
      </c>
      <c r="Q10" s="255">
        <v>1</v>
      </c>
      <c r="R10" s="255">
        <v>1</v>
      </c>
      <c r="S10" s="255">
        <v>1</v>
      </c>
      <c r="T10" s="267">
        <v>11</v>
      </c>
      <c r="U10" s="246"/>
      <c r="V10" s="246"/>
      <c r="AD10" s="96" t="str">
        <f>+'WSFRL Input RawData'!B10</f>
        <v>1WL</v>
      </c>
      <c r="AE10" s="96" t="str">
        <f>PROPER(IF('WSFRL Input RawData'!C10="","",+TRIM('WSFRL Input RawData'!C10)&amp;" "&amp;TRIM('WSFRL Input RawData'!D10)))</f>
        <v>Margaret Hollamby</v>
      </c>
      <c r="AF10" s="96" t="str">
        <f>PROPER(IF('WSFRL Input RawData'!E10="","",+TRIM('WSFRL Input RawData'!E10)))</f>
        <v>F</v>
      </c>
    </row>
    <row r="11" spans="1:32" s="54" customFormat="1" ht="15">
      <c r="A11" s="98">
        <f t="shared" si="0"/>
        <v>5</v>
      </c>
      <c r="B11" s="98">
        <f t="shared" si="1"/>
        <v>8</v>
      </c>
      <c r="C11" s="268"/>
      <c r="D11" s="236" t="s">
        <v>643</v>
      </c>
      <c r="E11" s="244">
        <v>1</v>
      </c>
      <c r="F11" s="244"/>
      <c r="G11" s="244">
        <v>1</v>
      </c>
      <c r="H11" s="244">
        <v>1</v>
      </c>
      <c r="I11" s="244">
        <v>1</v>
      </c>
      <c r="J11" s="244"/>
      <c r="K11" s="244"/>
      <c r="L11" s="244">
        <v>1</v>
      </c>
      <c r="M11" s="244">
        <v>1</v>
      </c>
      <c r="N11" s="244"/>
      <c r="O11" s="244"/>
      <c r="P11" s="244"/>
      <c r="Q11" s="244">
        <v>1</v>
      </c>
      <c r="R11" s="244">
        <v>1</v>
      </c>
      <c r="S11" s="244"/>
      <c r="T11" s="269">
        <v>8</v>
      </c>
      <c r="U11"/>
      <c r="V11"/>
      <c r="AD11" s="54" t="str">
        <f>+'WSFRL Input RawData'!B11</f>
        <v>1WL</v>
      </c>
      <c r="AE11" s="54" t="str">
        <f>PROPER(IF('WSFRL Input RawData'!C11="","",+TRIM('WSFRL Input RawData'!C11)&amp;" "&amp;TRIM('WSFRL Input RawData'!D11)))</f>
        <v>Alan Thomas</v>
      </c>
      <c r="AF11" s="54" t="str">
        <f>PROPER(IF('WSFRL Input RawData'!E11="","",+TRIM('WSFRL Input RawData'!E11)))</f>
        <v>M</v>
      </c>
    </row>
    <row r="12" spans="1:32" ht="15">
      <c r="A12" s="98">
        <f t="shared" si="0"/>
        <v>6</v>
      </c>
      <c r="B12" s="98">
        <f t="shared" si="1"/>
        <v>7</v>
      </c>
      <c r="C12" s="270"/>
      <c r="D12" s="236" t="s">
        <v>642</v>
      </c>
      <c r="E12" s="244">
        <v>1</v>
      </c>
      <c r="F12" s="244">
        <v>1</v>
      </c>
      <c r="G12" s="244">
        <v>1</v>
      </c>
      <c r="H12" s="244"/>
      <c r="I12" s="244">
        <v>1</v>
      </c>
      <c r="J12" s="244"/>
      <c r="K12" s="244"/>
      <c r="L12" s="244">
        <v>1</v>
      </c>
      <c r="M12" s="244"/>
      <c r="N12" s="244"/>
      <c r="O12" s="244"/>
      <c r="P12" s="244">
        <v>1</v>
      </c>
      <c r="Q12" s="244"/>
      <c r="R12" s="244">
        <v>1</v>
      </c>
      <c r="S12" s="244"/>
      <c r="T12" s="269">
        <v>7</v>
      </c>
      <c r="U12"/>
      <c r="V12"/>
      <c r="AD12" s="11" t="str">
        <f>+'WSFRL Input RawData'!B12</f>
        <v>1WL</v>
      </c>
      <c r="AE12" s="11" t="str">
        <f>PROPER(IF('WSFRL Input RawData'!C12="","",+TRIM('WSFRL Input RawData'!C12)&amp;" "&amp;TRIM('WSFRL Input RawData'!D12)))</f>
        <v>Mark Sykes</v>
      </c>
      <c r="AF12" s="11" t="str">
        <f>PROPER(IF('WSFRL Input RawData'!E12="","",+TRIM('WSFRL Input RawData'!E12)))</f>
        <v>M</v>
      </c>
    </row>
    <row r="13" spans="1:32" ht="15">
      <c r="A13" s="98">
        <f t="shared" si="0"/>
        <v>7</v>
      </c>
      <c r="B13" s="98">
        <f t="shared" si="1"/>
        <v>6</v>
      </c>
      <c r="C13" s="270"/>
      <c r="D13" s="236" t="s">
        <v>641</v>
      </c>
      <c r="E13" s="244">
        <v>1</v>
      </c>
      <c r="F13" s="244">
        <v>1</v>
      </c>
      <c r="G13" s="244">
        <v>1</v>
      </c>
      <c r="H13" s="244">
        <v>1</v>
      </c>
      <c r="I13" s="244"/>
      <c r="J13" s="244">
        <v>1</v>
      </c>
      <c r="K13" s="244"/>
      <c r="L13" s="244"/>
      <c r="M13" s="244"/>
      <c r="N13" s="244"/>
      <c r="O13" s="244"/>
      <c r="P13" s="244"/>
      <c r="Q13" s="244"/>
      <c r="R13" s="244">
        <v>1</v>
      </c>
      <c r="S13" s="244"/>
      <c r="T13" s="269">
        <v>6</v>
      </c>
      <c r="U13"/>
      <c r="V13"/>
      <c r="AD13" s="11" t="str">
        <f>+'WSFRL Input RawData'!B13</f>
        <v>1WL</v>
      </c>
      <c r="AE13" s="11" t="str">
        <f>PROPER(IF('WSFRL Input RawData'!C13="","",+TRIM('WSFRL Input RawData'!C13)&amp;" "&amp;TRIM('WSFRL Input RawData'!D13)))</f>
        <v>Steve Horn</v>
      </c>
      <c r="AF13" s="11" t="str">
        <f>PROPER(IF('WSFRL Input RawData'!E13="","",+TRIM('WSFRL Input RawData'!E13)))</f>
        <v>M</v>
      </c>
    </row>
    <row r="14" spans="1:32" ht="15">
      <c r="A14" s="98">
        <f t="shared" si="0"/>
        <v>7</v>
      </c>
      <c r="B14" s="98">
        <f t="shared" si="1"/>
        <v>6</v>
      </c>
      <c r="C14" s="270"/>
      <c r="D14" s="256" t="s">
        <v>17</v>
      </c>
      <c r="E14" s="257">
        <v>1</v>
      </c>
      <c r="F14" s="257">
        <v>1</v>
      </c>
      <c r="G14" s="257">
        <v>1</v>
      </c>
      <c r="H14" s="257"/>
      <c r="I14" s="257">
        <v>1</v>
      </c>
      <c r="J14" s="257">
        <v>1</v>
      </c>
      <c r="K14" s="257">
        <v>1</v>
      </c>
      <c r="L14" s="257"/>
      <c r="M14" s="257"/>
      <c r="N14" s="257"/>
      <c r="O14" s="257"/>
      <c r="P14" s="257"/>
      <c r="Q14" s="257"/>
      <c r="R14" s="257"/>
      <c r="S14" s="257"/>
      <c r="T14" s="271">
        <v>6</v>
      </c>
      <c r="U14"/>
      <c r="V14"/>
      <c r="AD14" s="11" t="str">
        <f>+'WSFRL Input RawData'!B14</f>
        <v>1WL</v>
      </c>
      <c r="AE14" s="11" t="str">
        <f>PROPER(IF('WSFRL Input RawData'!C14="","",+TRIM('WSFRL Input RawData'!C14)&amp;" "&amp;TRIM('WSFRL Input RawData'!D14)))</f>
        <v>Abigail Redd</v>
      </c>
      <c r="AF14" s="11" t="str">
        <f>PROPER(IF('WSFRL Input RawData'!E14="","",+TRIM('WSFRL Input RawData'!E14)))</f>
        <v>F</v>
      </c>
    </row>
    <row r="15" spans="1:32" ht="15">
      <c r="A15" s="98">
        <f t="shared" si="0"/>
        <v>9</v>
      </c>
      <c r="B15" s="98">
        <f t="shared" si="1"/>
        <v>5</v>
      </c>
      <c r="C15" s="270"/>
      <c r="D15" s="236" t="s">
        <v>644</v>
      </c>
      <c r="E15" s="244">
        <v>1</v>
      </c>
      <c r="F15" s="244"/>
      <c r="G15" s="244">
        <v>1</v>
      </c>
      <c r="H15" s="244"/>
      <c r="I15" s="244"/>
      <c r="J15" s="244">
        <v>1</v>
      </c>
      <c r="K15" s="244"/>
      <c r="L15" s="244">
        <v>1</v>
      </c>
      <c r="M15" s="244">
        <v>1</v>
      </c>
      <c r="N15" s="244"/>
      <c r="O15" s="244"/>
      <c r="P15" s="244"/>
      <c r="Q15" s="244"/>
      <c r="R15" s="244"/>
      <c r="S15" s="244"/>
      <c r="T15" s="269">
        <v>5</v>
      </c>
      <c r="U15"/>
      <c r="V15"/>
      <c r="AD15" s="11" t="str">
        <f>+'WSFRL Input RawData'!B15</f>
        <v>1WL</v>
      </c>
      <c r="AE15" s="11" t="str">
        <f>PROPER(IF('WSFRL Input RawData'!C15="","",+TRIM('WSFRL Input RawData'!C15)&amp;" "&amp;TRIM('WSFRL Input RawData'!D15)))</f>
        <v>Linda Tullett</v>
      </c>
      <c r="AF15" s="11" t="str">
        <f>PROPER(IF('WSFRL Input RawData'!E15="","",+TRIM('WSFRL Input RawData'!E15)))</f>
        <v>F</v>
      </c>
    </row>
    <row r="16" spans="1:32" ht="15">
      <c r="A16" s="98">
        <f t="shared" si="0"/>
        <v>9</v>
      </c>
      <c r="B16" s="98">
        <f t="shared" si="1"/>
        <v>5</v>
      </c>
      <c r="C16" s="270"/>
      <c r="D16" s="236" t="s">
        <v>23</v>
      </c>
      <c r="E16" s="244">
        <v>1</v>
      </c>
      <c r="F16" s="244"/>
      <c r="G16" s="244"/>
      <c r="H16" s="244"/>
      <c r="I16" s="244"/>
      <c r="J16" s="244"/>
      <c r="K16" s="244"/>
      <c r="L16" s="244">
        <v>1</v>
      </c>
      <c r="M16" s="244">
        <v>1</v>
      </c>
      <c r="N16" s="244"/>
      <c r="O16" s="244">
        <v>1</v>
      </c>
      <c r="P16" s="244"/>
      <c r="Q16" s="244"/>
      <c r="R16" s="244">
        <v>1</v>
      </c>
      <c r="S16" s="244"/>
      <c r="T16" s="269">
        <v>5</v>
      </c>
      <c r="U16"/>
      <c r="V16"/>
      <c r="AD16" s="11" t="str">
        <f>+'WSFRL Input RawData'!B16</f>
        <v>1WL</v>
      </c>
      <c r="AE16" s="11" t="str">
        <f>PROPER(IF('WSFRL Input RawData'!C16="","",+TRIM('WSFRL Input RawData'!C16)&amp;" "&amp;TRIM('WSFRL Input RawData'!D16)))</f>
        <v>Richard Bates</v>
      </c>
      <c r="AF16" s="11" t="str">
        <f>PROPER(IF('WSFRL Input RawData'!E16="","",+TRIM('WSFRL Input RawData'!E16)))</f>
        <v>M</v>
      </c>
    </row>
    <row r="17" spans="1:32" ht="15">
      <c r="A17" s="98">
        <f t="shared" si="0"/>
        <v>11</v>
      </c>
      <c r="B17" s="98">
        <f t="shared" si="1"/>
        <v>4</v>
      </c>
      <c r="C17" s="270"/>
      <c r="D17" s="236" t="s">
        <v>334</v>
      </c>
      <c r="E17" s="244"/>
      <c r="F17" s="244"/>
      <c r="G17" s="244"/>
      <c r="H17" s="244"/>
      <c r="I17" s="244"/>
      <c r="J17" s="244"/>
      <c r="K17" s="244"/>
      <c r="L17" s="244"/>
      <c r="M17" s="244"/>
      <c r="N17" s="244"/>
      <c r="O17" s="244">
        <v>1</v>
      </c>
      <c r="P17" s="244">
        <v>1</v>
      </c>
      <c r="Q17" s="244">
        <v>1</v>
      </c>
      <c r="R17" s="244"/>
      <c r="S17" s="244">
        <v>1</v>
      </c>
      <c r="T17" s="269">
        <v>4</v>
      </c>
      <c r="U17"/>
      <c r="V17"/>
      <c r="AD17" s="11" t="str">
        <f>+'WSFRL Input RawData'!B17</f>
        <v>1WL</v>
      </c>
      <c r="AE17" s="11" t="str">
        <f>PROPER(IF('WSFRL Input RawData'!C17="","",+TRIM('WSFRL Input RawData'!C17)&amp;" "&amp;TRIM('WSFRL Input RawData'!D17)))</f>
        <v>Rupert Purchase</v>
      </c>
      <c r="AF17" s="11" t="str">
        <f>PROPER(IF('WSFRL Input RawData'!E17="","",+TRIM('WSFRL Input RawData'!E17)))</f>
        <v>M</v>
      </c>
    </row>
    <row r="18" spans="1:32" ht="15">
      <c r="A18" s="98">
        <f t="shared" si="0"/>
        <v>12</v>
      </c>
      <c r="B18" s="98">
        <f t="shared" si="1"/>
        <v>3</v>
      </c>
      <c r="C18" s="270"/>
      <c r="D18" s="236" t="s">
        <v>645</v>
      </c>
      <c r="E18" s="244">
        <v>1</v>
      </c>
      <c r="F18" s="244">
        <v>1</v>
      </c>
      <c r="G18" s="244">
        <v>1</v>
      </c>
      <c r="H18" s="244"/>
      <c r="I18" s="244"/>
      <c r="J18" s="244"/>
      <c r="K18" s="244"/>
      <c r="L18" s="244"/>
      <c r="M18" s="244"/>
      <c r="N18" s="244"/>
      <c r="O18" s="244"/>
      <c r="P18" s="244"/>
      <c r="Q18" s="244"/>
      <c r="R18" s="244"/>
      <c r="S18" s="244"/>
      <c r="T18" s="269">
        <v>3</v>
      </c>
      <c r="U18"/>
      <c r="V18"/>
      <c r="AD18" s="11" t="str">
        <f>+'WSFRL Input RawData'!B18</f>
        <v>1WL</v>
      </c>
      <c r="AE18" s="11" t="str">
        <f>PROPER(IF('WSFRL Input RawData'!C18="","",+TRIM('WSFRL Input RawData'!C18)&amp;" "&amp;TRIM('WSFRL Input RawData'!D18)))</f>
        <v>Natalie Chivers</v>
      </c>
      <c r="AF18" s="11" t="str">
        <f>PROPER(IF('WSFRL Input RawData'!E18="","",+TRIM('WSFRL Input RawData'!E18)))</f>
        <v>F</v>
      </c>
    </row>
    <row r="19" spans="1:32" ht="15">
      <c r="A19" s="98">
        <f t="shared" si="0"/>
        <v>12</v>
      </c>
      <c r="B19" s="98">
        <f t="shared" si="1"/>
        <v>3</v>
      </c>
      <c r="C19" s="270"/>
      <c r="D19" s="256" t="s">
        <v>647</v>
      </c>
      <c r="E19" s="257"/>
      <c r="F19" s="257"/>
      <c r="G19" s="257"/>
      <c r="H19" s="257"/>
      <c r="I19" s="257">
        <v>1</v>
      </c>
      <c r="J19" s="257">
        <v>1</v>
      </c>
      <c r="K19" s="257"/>
      <c r="L19" s="257"/>
      <c r="M19" s="257"/>
      <c r="N19" s="257"/>
      <c r="O19" s="257"/>
      <c r="P19" s="257"/>
      <c r="Q19" s="257"/>
      <c r="R19" s="257">
        <v>1</v>
      </c>
      <c r="S19" s="257"/>
      <c r="T19" s="271">
        <v>3</v>
      </c>
      <c r="U19"/>
      <c r="V19"/>
      <c r="AD19" s="11" t="str">
        <f>+'WSFRL Input RawData'!B19</f>
        <v>1WL</v>
      </c>
      <c r="AE19" s="11" t="str">
        <f>PROPER(IF('WSFRL Input RawData'!C19="","",+TRIM('WSFRL Input RawData'!C19)&amp;" "&amp;TRIM('WSFRL Input RawData'!D19)))</f>
        <v>Irene Parsley</v>
      </c>
      <c r="AF19" s="11" t="str">
        <f>PROPER(IF('WSFRL Input RawData'!E19="","",+TRIM('WSFRL Input RawData'!E19)))</f>
        <v>F</v>
      </c>
    </row>
    <row r="20" spans="1:32" ht="15">
      <c r="A20" s="98">
        <f t="shared" si="0"/>
        <v>12</v>
      </c>
      <c r="B20" s="98">
        <f t="shared" si="1"/>
        <v>3</v>
      </c>
      <c r="C20" s="270"/>
      <c r="D20" s="236" t="s">
        <v>648</v>
      </c>
      <c r="E20" s="244">
        <v>1</v>
      </c>
      <c r="F20" s="244"/>
      <c r="G20" s="244"/>
      <c r="H20" s="244"/>
      <c r="I20" s="244"/>
      <c r="J20" s="244"/>
      <c r="K20" s="244"/>
      <c r="L20" s="244">
        <v>1</v>
      </c>
      <c r="M20" s="244"/>
      <c r="N20" s="244"/>
      <c r="O20" s="244"/>
      <c r="P20" s="244"/>
      <c r="Q20" s="244"/>
      <c r="R20" s="244">
        <v>1</v>
      </c>
      <c r="S20" s="244"/>
      <c r="T20" s="269">
        <v>3</v>
      </c>
      <c r="U20"/>
      <c r="V20"/>
      <c r="AD20" s="11" t="str">
        <f>+'WSFRL Input RawData'!B20</f>
        <v>2HV</v>
      </c>
      <c r="AE20" s="11" t="str">
        <f>PROPER(IF('WSFRL Input RawData'!C20="","",+TRIM('WSFRL Input RawData'!C20)&amp;" "&amp;TRIM('WSFRL Input RawData'!D20)))</f>
        <v>Jack Chivers</v>
      </c>
      <c r="AF20" s="11" t="str">
        <f>PROPER(IF('WSFRL Input RawData'!E20="","",+TRIM('WSFRL Input RawData'!E20)))</f>
        <v>M</v>
      </c>
    </row>
    <row r="21" spans="1:32" ht="15">
      <c r="A21" s="98">
        <f t="shared" si="0"/>
        <v>15</v>
      </c>
      <c r="B21" s="98">
        <f t="shared" si="1"/>
        <v>2</v>
      </c>
      <c r="C21" s="270"/>
      <c r="D21" s="236" t="s">
        <v>649</v>
      </c>
      <c r="E21" s="244"/>
      <c r="F21" s="244"/>
      <c r="G21" s="244"/>
      <c r="H21" s="244"/>
      <c r="I21" s="244">
        <v>1</v>
      </c>
      <c r="J21" s="244"/>
      <c r="K21" s="244"/>
      <c r="L21" s="244"/>
      <c r="M21" s="244"/>
      <c r="N21" s="244"/>
      <c r="O21" s="244"/>
      <c r="P21" s="244"/>
      <c r="Q21" s="244"/>
      <c r="R21" s="244">
        <v>1</v>
      </c>
      <c r="S21" s="244"/>
      <c r="T21" s="269">
        <v>2</v>
      </c>
      <c r="U21"/>
      <c r="V21"/>
      <c r="AD21" s="11" t="str">
        <f>+'WSFRL Input RawData'!B21</f>
        <v>2HV</v>
      </c>
      <c r="AE21" s="11" t="str">
        <f>PROPER(IF('WSFRL Input RawData'!C21="","",+TRIM('WSFRL Input RawData'!C21)&amp;" "&amp;TRIM('WSFRL Input RawData'!D21)))</f>
        <v>Jon Kennedy</v>
      </c>
      <c r="AF21" s="11" t="str">
        <f>PROPER(IF('WSFRL Input RawData'!E21="","",+TRIM('WSFRL Input RawData'!E21)))</f>
        <v>M</v>
      </c>
    </row>
    <row r="22" spans="1:32" ht="15">
      <c r="A22" s="98">
        <f t="shared" si="0"/>
        <v>15</v>
      </c>
      <c r="B22" s="98">
        <f t="shared" si="1"/>
        <v>2</v>
      </c>
      <c r="C22" s="270"/>
      <c r="D22" s="236" t="s">
        <v>646</v>
      </c>
      <c r="E22" s="244"/>
      <c r="F22" s="244"/>
      <c r="G22" s="244"/>
      <c r="H22" s="244"/>
      <c r="I22" s="244">
        <v>1</v>
      </c>
      <c r="J22" s="244"/>
      <c r="K22" s="244"/>
      <c r="L22" s="244">
        <v>1</v>
      </c>
      <c r="M22" s="244"/>
      <c r="N22" s="244"/>
      <c r="O22" s="244"/>
      <c r="P22" s="244"/>
      <c r="Q22" s="244"/>
      <c r="R22" s="244"/>
      <c r="S22" s="244"/>
      <c r="T22" s="269">
        <v>2</v>
      </c>
      <c r="U22"/>
      <c r="V22"/>
      <c r="AD22" s="11" t="str">
        <f>+'WSFRL Input RawData'!B22</f>
        <v>2HV</v>
      </c>
      <c r="AE22" s="11" t="str">
        <f>PROPER(IF('WSFRL Input RawData'!C22="","",+TRIM('WSFRL Input RawData'!C22)&amp;" "&amp;TRIM('WSFRL Input RawData'!D22)))</f>
        <v>Cliff Comber</v>
      </c>
      <c r="AF22" s="11" t="str">
        <f>PROPER(IF('WSFRL Input RawData'!E22="","",+TRIM('WSFRL Input RawData'!E22)))</f>
        <v>M</v>
      </c>
    </row>
    <row r="23" spans="1:32" ht="15">
      <c r="A23" s="98">
        <f t="shared" si="0"/>
        <v>15</v>
      </c>
      <c r="B23" s="98">
        <f t="shared" si="1"/>
        <v>2</v>
      </c>
      <c r="C23" s="270"/>
      <c r="D23" s="236" t="s">
        <v>655</v>
      </c>
      <c r="E23" s="244"/>
      <c r="F23" s="244"/>
      <c r="G23" s="244"/>
      <c r="H23" s="244"/>
      <c r="I23" s="244"/>
      <c r="J23" s="244"/>
      <c r="K23" s="244"/>
      <c r="L23" s="244">
        <v>1</v>
      </c>
      <c r="M23" s="244"/>
      <c r="N23" s="244"/>
      <c r="O23" s="244"/>
      <c r="P23" s="244"/>
      <c r="Q23" s="244"/>
      <c r="R23" s="244"/>
      <c r="S23" s="244">
        <v>1</v>
      </c>
      <c r="T23" s="269">
        <v>2</v>
      </c>
      <c r="U23"/>
      <c r="V23"/>
      <c r="AD23" s="11" t="str">
        <f>+'WSFRL Input RawData'!B23</f>
        <v>2HV</v>
      </c>
      <c r="AE23" s="11" t="str">
        <f>PROPER(IF('WSFRL Input RawData'!C23="","",+TRIM('WSFRL Input RawData'!C23)&amp;" "&amp;TRIM('WSFRL Input RawData'!D23)))</f>
        <v>Mark Armitage</v>
      </c>
      <c r="AF23" s="11" t="str">
        <f>PROPER(IF('WSFRL Input RawData'!E23="","",+TRIM('WSFRL Input RawData'!E23)))</f>
        <v>M</v>
      </c>
    </row>
    <row r="24" spans="1:32" ht="15">
      <c r="A24" s="98">
        <f t="shared" si="0"/>
        <v>15</v>
      </c>
      <c r="B24" s="98">
        <f t="shared" si="1"/>
        <v>2</v>
      </c>
      <c r="C24" s="270"/>
      <c r="D24" s="256" t="s">
        <v>659</v>
      </c>
      <c r="E24" s="257"/>
      <c r="F24" s="257"/>
      <c r="G24" s="257"/>
      <c r="H24" s="257"/>
      <c r="I24" s="257"/>
      <c r="J24" s="257"/>
      <c r="K24" s="257"/>
      <c r="L24" s="257">
        <v>1</v>
      </c>
      <c r="M24" s="257"/>
      <c r="N24" s="257"/>
      <c r="O24" s="257"/>
      <c r="P24" s="257"/>
      <c r="Q24" s="257"/>
      <c r="R24" s="257">
        <v>1</v>
      </c>
      <c r="S24" s="257"/>
      <c r="T24" s="271">
        <v>2</v>
      </c>
      <c r="U24"/>
      <c r="V24"/>
      <c r="AD24" s="11" t="str">
        <f>+'WSFRL Input RawData'!B24</f>
        <v>2HV</v>
      </c>
      <c r="AE24" s="11" t="str">
        <f>PROPER(IF('WSFRL Input RawData'!C24="","",+TRIM('WSFRL Input RawData'!C24)&amp;" "&amp;TRIM('WSFRL Input RawData'!D24)))</f>
        <v>Mark Sykes</v>
      </c>
      <c r="AF24" s="11" t="str">
        <f>PROPER(IF('WSFRL Input RawData'!E24="","",+TRIM('WSFRL Input RawData'!E24)))</f>
        <v>M</v>
      </c>
    </row>
    <row r="25" spans="1:32" ht="15">
      <c r="A25" s="98">
        <f t="shared" si="0"/>
        <v>15</v>
      </c>
      <c r="B25" s="98">
        <f t="shared" si="1"/>
        <v>2</v>
      </c>
      <c r="C25" s="270"/>
      <c r="D25" s="236" t="s">
        <v>650</v>
      </c>
      <c r="E25" s="244"/>
      <c r="F25" s="244"/>
      <c r="G25" s="244">
        <v>1</v>
      </c>
      <c r="H25" s="244"/>
      <c r="I25" s="244"/>
      <c r="J25" s="244"/>
      <c r="K25" s="244"/>
      <c r="L25" s="244"/>
      <c r="M25" s="244"/>
      <c r="N25" s="244"/>
      <c r="O25" s="244"/>
      <c r="P25" s="244"/>
      <c r="Q25" s="244">
        <v>1</v>
      </c>
      <c r="R25" s="244"/>
      <c r="S25" s="244"/>
      <c r="T25" s="269">
        <v>2</v>
      </c>
      <c r="U25"/>
      <c r="V25"/>
      <c r="AD25" s="11" t="str">
        <f>+'WSFRL Input RawData'!B25</f>
        <v>2HV</v>
      </c>
      <c r="AE25" s="11" t="str">
        <f>PROPER(IF('WSFRL Input RawData'!C25="","",+TRIM('WSFRL Input RawData'!C25)&amp;" "&amp;TRIM('WSFRL Input RawData'!D25)))</f>
        <v>Steve Horn</v>
      </c>
      <c r="AF25" s="11" t="str">
        <f>PROPER(IF('WSFRL Input RawData'!E25="","",+TRIM('WSFRL Input RawData'!E25)))</f>
        <v>M</v>
      </c>
    </row>
    <row r="26" spans="1:32" ht="15">
      <c r="A26" s="98">
        <f t="shared" si="0"/>
        <v>15</v>
      </c>
      <c r="B26" s="98">
        <f t="shared" si="1"/>
        <v>2</v>
      </c>
      <c r="C26" s="270"/>
      <c r="D26" s="236" t="s">
        <v>8</v>
      </c>
      <c r="E26" s="244">
        <v>1</v>
      </c>
      <c r="F26" s="244"/>
      <c r="G26" s="244"/>
      <c r="H26" s="244"/>
      <c r="I26" s="244"/>
      <c r="J26" s="244"/>
      <c r="K26" s="244"/>
      <c r="L26" s="244"/>
      <c r="M26" s="244"/>
      <c r="N26" s="244"/>
      <c r="O26" s="244"/>
      <c r="P26" s="244"/>
      <c r="Q26" s="244"/>
      <c r="R26" s="244"/>
      <c r="S26" s="244">
        <v>1</v>
      </c>
      <c r="T26" s="269">
        <v>2</v>
      </c>
      <c r="U26"/>
      <c r="V26"/>
      <c r="AD26" s="11" t="str">
        <f>+'WSFRL Input RawData'!B26</f>
        <v>2HV</v>
      </c>
      <c r="AE26" s="11" t="str">
        <f>PROPER(IF('WSFRL Input RawData'!C26="","",+TRIM('WSFRL Input RawData'!C26)&amp;" "&amp;TRIM('WSFRL Input RawData'!D26)))</f>
        <v>Linda Tullett</v>
      </c>
      <c r="AF26" s="11" t="str">
        <f>PROPER(IF('WSFRL Input RawData'!E26="","",+TRIM('WSFRL Input RawData'!E26)))</f>
        <v>F</v>
      </c>
    </row>
    <row r="27" spans="1:32" ht="15">
      <c r="A27" s="98">
        <f t="shared" si="0"/>
        <v>15</v>
      </c>
      <c r="B27" s="98">
        <f t="shared" si="1"/>
        <v>2</v>
      </c>
      <c r="C27" s="270"/>
      <c r="D27" s="236" t="s">
        <v>9</v>
      </c>
      <c r="E27" s="244"/>
      <c r="F27" s="244"/>
      <c r="G27" s="244"/>
      <c r="H27" s="244"/>
      <c r="I27" s="244">
        <v>1</v>
      </c>
      <c r="J27" s="244"/>
      <c r="K27" s="244"/>
      <c r="L27" s="244"/>
      <c r="M27" s="244"/>
      <c r="N27" s="244"/>
      <c r="O27" s="244"/>
      <c r="P27" s="244"/>
      <c r="Q27" s="244"/>
      <c r="R27" s="244">
        <v>1</v>
      </c>
      <c r="S27" s="244"/>
      <c r="T27" s="269">
        <v>2</v>
      </c>
      <c r="U27"/>
      <c r="V27"/>
      <c r="AD27" s="11" t="str">
        <f>+'WSFRL Input RawData'!B27</f>
        <v>2HV</v>
      </c>
      <c r="AE27" s="11" t="str">
        <f>PROPER(IF('WSFRL Input RawData'!C27="","",+TRIM('WSFRL Input RawData'!C27)&amp;" "&amp;TRIM('WSFRL Input RawData'!D27)))</f>
        <v>Barry Tullett</v>
      </c>
      <c r="AF27" s="11" t="str">
        <f>PROPER(IF('WSFRL Input RawData'!E27="","",+TRIM('WSFRL Input RawData'!E27)))</f>
        <v>M</v>
      </c>
    </row>
    <row r="28" spans="1:32" ht="15">
      <c r="A28" s="98">
        <f t="shared" si="0"/>
        <v>15</v>
      </c>
      <c r="B28" s="98">
        <f t="shared" si="1"/>
        <v>2</v>
      </c>
      <c r="C28" s="270"/>
      <c r="D28" s="236" t="s">
        <v>657</v>
      </c>
      <c r="E28" s="244"/>
      <c r="F28" s="244"/>
      <c r="G28" s="244"/>
      <c r="H28" s="244"/>
      <c r="I28" s="244"/>
      <c r="J28" s="244"/>
      <c r="K28" s="244"/>
      <c r="L28" s="244">
        <v>1</v>
      </c>
      <c r="M28" s="244"/>
      <c r="N28" s="244"/>
      <c r="O28" s="244"/>
      <c r="P28" s="244"/>
      <c r="Q28" s="244"/>
      <c r="R28" s="244">
        <v>1</v>
      </c>
      <c r="S28" s="244"/>
      <c r="T28" s="269">
        <v>2</v>
      </c>
      <c r="U28"/>
      <c r="V28"/>
      <c r="AD28" s="11" t="str">
        <f>+'WSFRL Input RawData'!B28</f>
        <v>2HV</v>
      </c>
      <c r="AE28" s="11" t="str">
        <f>PROPER(IF('WSFRL Input RawData'!C28="","",+TRIM('WSFRL Input RawData'!C28)&amp;" "&amp;TRIM('WSFRL Input RawData'!D28)))</f>
        <v>Rupert Purchase</v>
      </c>
      <c r="AF28" s="11" t="str">
        <f>PROPER(IF('WSFRL Input RawData'!E28="","",+TRIM('WSFRL Input RawData'!E28)))</f>
        <v>M</v>
      </c>
    </row>
    <row r="29" spans="1:32" ht="15">
      <c r="A29" s="98">
        <f t="shared" si="0"/>
        <v>23</v>
      </c>
      <c r="B29" s="98">
        <f t="shared" si="1"/>
        <v>1</v>
      </c>
      <c r="C29" s="270"/>
      <c r="D29" s="236" t="s">
        <v>336</v>
      </c>
      <c r="E29" s="244"/>
      <c r="F29" s="244"/>
      <c r="G29" s="244"/>
      <c r="H29" s="244"/>
      <c r="I29" s="244"/>
      <c r="J29" s="244"/>
      <c r="K29" s="244"/>
      <c r="L29" s="244">
        <v>1</v>
      </c>
      <c r="M29" s="244"/>
      <c r="N29" s="244"/>
      <c r="O29" s="244"/>
      <c r="P29" s="244"/>
      <c r="Q29" s="244"/>
      <c r="R29" s="244"/>
      <c r="S29" s="244"/>
      <c r="T29" s="269">
        <v>1</v>
      </c>
      <c r="U29"/>
      <c r="V29"/>
      <c r="AD29" s="11" t="str">
        <f>+'WSFRL Input RawData'!B29</f>
        <v>2HV</v>
      </c>
      <c r="AE29" s="11" t="str">
        <f>PROPER(IF('WSFRL Input RawData'!C29="","",+TRIM('WSFRL Input RawData'!C29)&amp;" "&amp;TRIM('WSFRL Input RawData'!D29)))</f>
        <v>Irene Parsley</v>
      </c>
      <c r="AF29" s="11" t="str">
        <f>PROPER(IF('WSFRL Input RawData'!E29="","",+TRIM('WSFRL Input RawData'!E29)))</f>
        <v>F</v>
      </c>
    </row>
    <row r="30" spans="1:32" ht="15">
      <c r="A30" s="98">
        <f t="shared" si="0"/>
        <v>23</v>
      </c>
      <c r="B30" s="98">
        <f t="shared" si="1"/>
        <v>1</v>
      </c>
      <c r="C30" s="270"/>
      <c r="D30" s="236" t="s">
        <v>652</v>
      </c>
      <c r="E30" s="244"/>
      <c r="F30" s="244"/>
      <c r="G30" s="244"/>
      <c r="H30" s="244"/>
      <c r="I30" s="244">
        <v>1</v>
      </c>
      <c r="J30" s="244"/>
      <c r="K30" s="244"/>
      <c r="L30" s="244"/>
      <c r="M30" s="244"/>
      <c r="N30" s="244"/>
      <c r="O30" s="244"/>
      <c r="P30" s="244"/>
      <c r="Q30" s="244"/>
      <c r="R30" s="244"/>
      <c r="S30" s="244"/>
      <c r="T30" s="269">
        <v>1</v>
      </c>
      <c r="U30"/>
      <c r="V30"/>
      <c r="AD30" s="11" t="str">
        <f>+'WSFRL Input RawData'!B30</f>
        <v>2HV</v>
      </c>
      <c r="AE30" s="11" t="str">
        <f>PROPER(IF('WSFRL Input RawData'!C30="","",+TRIM('WSFRL Input RawData'!C30)&amp;" "&amp;TRIM('WSFRL Input RawData'!D30)))</f>
        <v>Jenny Denyer</v>
      </c>
      <c r="AF30" s="11" t="str">
        <f>PROPER(IF('WSFRL Input RawData'!E30="","",+TRIM('WSFRL Input RawData'!E30)))</f>
        <v>F</v>
      </c>
    </row>
    <row r="31" spans="1:32" ht="15">
      <c r="A31" s="98">
        <f t="shared" si="0"/>
        <v>23</v>
      </c>
      <c r="B31" s="98">
        <f t="shared" si="1"/>
        <v>1</v>
      </c>
      <c r="C31" s="270"/>
      <c r="D31" s="236" t="s">
        <v>654</v>
      </c>
      <c r="E31" s="244"/>
      <c r="F31" s="244"/>
      <c r="G31" s="244"/>
      <c r="H31" s="244"/>
      <c r="I31" s="244">
        <v>1</v>
      </c>
      <c r="J31" s="244"/>
      <c r="K31" s="244"/>
      <c r="L31" s="244"/>
      <c r="M31" s="244"/>
      <c r="N31" s="244"/>
      <c r="O31" s="244"/>
      <c r="P31" s="244"/>
      <c r="Q31" s="244"/>
      <c r="R31" s="244"/>
      <c r="S31" s="244"/>
      <c r="T31" s="269">
        <v>1</v>
      </c>
      <c r="U31"/>
      <c r="V31"/>
      <c r="AD31" s="11" t="str">
        <f>+'WSFRL Input RawData'!B31</f>
        <v>3FF</v>
      </c>
      <c r="AE31" s="11" t="str">
        <f>PROPER(IF('WSFRL Input RawData'!C31="","",+TRIM('WSFRL Input RawData'!C31)&amp;" "&amp;TRIM('WSFRL Input RawData'!D31)))</f>
        <v>Jon Kennedy</v>
      </c>
      <c r="AF31" s="11" t="str">
        <f>PROPER(IF('WSFRL Input RawData'!E31="","",+TRIM('WSFRL Input RawData'!E31)))</f>
        <v>M</v>
      </c>
    </row>
    <row r="32" spans="1:32" ht="15">
      <c r="A32" s="98">
        <f t="shared" si="0"/>
        <v>23</v>
      </c>
      <c r="B32" s="98">
        <f t="shared" si="1"/>
        <v>1</v>
      </c>
      <c r="C32" s="270"/>
      <c r="D32" s="236" t="s">
        <v>806</v>
      </c>
      <c r="E32" s="244"/>
      <c r="F32" s="244"/>
      <c r="G32" s="244"/>
      <c r="H32" s="244"/>
      <c r="I32" s="244"/>
      <c r="J32" s="244"/>
      <c r="K32" s="244"/>
      <c r="L32" s="244"/>
      <c r="M32" s="244">
        <v>1</v>
      </c>
      <c r="N32" s="244"/>
      <c r="O32" s="244"/>
      <c r="P32" s="244"/>
      <c r="Q32" s="244"/>
      <c r="R32" s="244"/>
      <c r="S32" s="244"/>
      <c r="T32" s="269">
        <v>1</v>
      </c>
      <c r="U32"/>
      <c r="V32"/>
      <c r="AD32" s="11" t="str">
        <f>+'WSFRL Input RawData'!B32</f>
        <v>3FF</v>
      </c>
      <c r="AE32" s="11" t="str">
        <f>PROPER(IF('WSFRL Input RawData'!C32="","",+TRIM('WSFRL Input RawData'!C32)&amp;" "&amp;TRIM('WSFRL Input RawData'!D32)))</f>
        <v>Jack Chivers</v>
      </c>
      <c r="AF32" s="11" t="str">
        <f>PROPER(IF('WSFRL Input RawData'!E32="","",+TRIM('WSFRL Input RawData'!E32)))</f>
        <v>M</v>
      </c>
    </row>
    <row r="33" spans="1:32" ht="15">
      <c r="A33" s="98">
        <f t="shared" si="0"/>
        <v>23</v>
      </c>
      <c r="B33" s="98">
        <f t="shared" si="1"/>
        <v>1</v>
      </c>
      <c r="C33" s="270"/>
      <c r="D33" s="236" t="s">
        <v>656</v>
      </c>
      <c r="E33" s="244"/>
      <c r="F33" s="244"/>
      <c r="G33" s="244"/>
      <c r="H33" s="244"/>
      <c r="I33" s="244">
        <v>1</v>
      </c>
      <c r="J33" s="244"/>
      <c r="K33" s="244"/>
      <c r="L33" s="244"/>
      <c r="M33" s="244"/>
      <c r="N33" s="244"/>
      <c r="O33" s="244"/>
      <c r="P33" s="244"/>
      <c r="Q33" s="244"/>
      <c r="R33" s="244"/>
      <c r="S33" s="244"/>
      <c r="T33" s="269">
        <v>1</v>
      </c>
      <c r="U33"/>
      <c r="V33"/>
      <c r="AD33" s="11" t="str">
        <f>+'WSFRL Input RawData'!B33</f>
        <v>3FF</v>
      </c>
      <c r="AE33" s="11" t="str">
        <f>PROPER(IF('WSFRL Input RawData'!C33="","",+TRIM('WSFRL Input RawData'!C33)&amp;" "&amp;TRIM('WSFRL Input RawData'!D33)))</f>
        <v>Cliff Comber</v>
      </c>
      <c r="AF33" s="11" t="str">
        <f>PROPER(IF('WSFRL Input RawData'!E33="","",+TRIM('WSFRL Input RawData'!E33)))</f>
        <v>M</v>
      </c>
    </row>
    <row r="34" spans="1:32" ht="15">
      <c r="A34" s="98">
        <f t="shared" si="0"/>
        <v>23</v>
      </c>
      <c r="B34" s="98">
        <f t="shared" si="1"/>
        <v>1</v>
      </c>
      <c r="C34" s="270"/>
      <c r="D34" s="236" t="s">
        <v>756</v>
      </c>
      <c r="E34" s="244"/>
      <c r="F34" s="244"/>
      <c r="G34" s="244"/>
      <c r="H34" s="244"/>
      <c r="I34" s="244"/>
      <c r="J34" s="244"/>
      <c r="K34" s="244"/>
      <c r="L34" s="244"/>
      <c r="M34" s="244"/>
      <c r="N34" s="244"/>
      <c r="O34" s="244"/>
      <c r="P34" s="244"/>
      <c r="Q34" s="244">
        <v>1</v>
      </c>
      <c r="R34" s="244"/>
      <c r="S34" s="244"/>
      <c r="T34" s="269">
        <v>1</v>
      </c>
      <c r="U34"/>
      <c r="V34"/>
      <c r="AD34" s="11" t="str">
        <f>+'WSFRL Input RawData'!B34</f>
        <v>3FF</v>
      </c>
      <c r="AE34" s="11" t="str">
        <f>PROPER(IF('WSFRL Input RawData'!C34="","",+TRIM('WSFRL Input RawData'!C34)&amp;" "&amp;TRIM('WSFRL Input RawData'!D34)))</f>
        <v>Robert Coomber</v>
      </c>
      <c r="AF34" s="11" t="str">
        <f>PROPER(IF('WSFRL Input RawData'!E34="","",+TRIM('WSFRL Input RawData'!E34)))</f>
        <v>M</v>
      </c>
    </row>
    <row r="35" spans="1:32" ht="15">
      <c r="A35" s="98">
        <f t="shared" si="0"/>
        <v>23</v>
      </c>
      <c r="B35" s="98">
        <f t="shared" si="1"/>
        <v>1</v>
      </c>
      <c r="C35" s="270"/>
      <c r="D35" s="256" t="s">
        <v>651</v>
      </c>
      <c r="E35" s="257"/>
      <c r="F35" s="257"/>
      <c r="G35" s="257"/>
      <c r="H35" s="257"/>
      <c r="I35" s="257"/>
      <c r="J35" s="257"/>
      <c r="K35" s="257"/>
      <c r="L35" s="257">
        <v>1</v>
      </c>
      <c r="M35" s="257"/>
      <c r="N35" s="257"/>
      <c r="O35" s="257"/>
      <c r="P35" s="257"/>
      <c r="Q35" s="257"/>
      <c r="R35" s="257"/>
      <c r="S35" s="257"/>
      <c r="T35" s="271">
        <v>1</v>
      </c>
      <c r="U35"/>
      <c r="V35"/>
      <c r="AD35" s="11" t="str">
        <f>+'WSFRL Input RawData'!B35</f>
        <v>3FF</v>
      </c>
      <c r="AE35" s="11" t="str">
        <f>PROPER(IF('WSFRL Input RawData'!C35="","",+TRIM('WSFRL Input RawData'!C35)&amp;" "&amp;TRIM('WSFRL Input RawData'!D35)))</f>
        <v>Julian Boyer</v>
      </c>
      <c r="AF35" s="11" t="str">
        <f>PROPER(IF('WSFRL Input RawData'!E35="","",+TRIM('WSFRL Input RawData'!E35)))</f>
        <v>M</v>
      </c>
    </row>
    <row r="36" spans="1:32" ht="15">
      <c r="A36" s="98">
        <f t="shared" si="0"/>
        <v>23</v>
      </c>
      <c r="B36" s="98">
        <f t="shared" si="1"/>
        <v>1</v>
      </c>
      <c r="C36" s="270"/>
      <c r="D36" s="236" t="s">
        <v>653</v>
      </c>
      <c r="E36" s="244"/>
      <c r="F36" s="244"/>
      <c r="G36" s="244"/>
      <c r="H36" s="244"/>
      <c r="I36" s="244">
        <v>1</v>
      </c>
      <c r="J36" s="244"/>
      <c r="K36" s="244"/>
      <c r="L36" s="244"/>
      <c r="M36" s="244"/>
      <c r="N36" s="244"/>
      <c r="O36" s="244"/>
      <c r="P36" s="244"/>
      <c r="Q36" s="244"/>
      <c r="R36" s="244"/>
      <c r="S36" s="244"/>
      <c r="T36" s="269">
        <v>1</v>
      </c>
      <c r="U36"/>
      <c r="V36"/>
      <c r="AD36" s="11" t="str">
        <f>+'WSFRL Input RawData'!B36</f>
        <v>3FF</v>
      </c>
      <c r="AE36" s="11" t="str">
        <f>PROPER(IF('WSFRL Input RawData'!C36="","",+TRIM('WSFRL Input RawData'!C36)&amp;" "&amp;TRIM('WSFRL Input RawData'!D36)))</f>
        <v>Barry Tullett</v>
      </c>
      <c r="AF36" s="11" t="str">
        <f>PROPER(IF('WSFRL Input RawData'!E36="","",+TRIM('WSFRL Input RawData'!E36)))</f>
        <v>M</v>
      </c>
    </row>
    <row r="37" spans="1:32" ht="15">
      <c r="A37" s="98">
        <f t="shared" si="0"/>
        <v>23</v>
      </c>
      <c r="B37" s="98">
        <f t="shared" si="1"/>
        <v>1</v>
      </c>
      <c r="C37" s="270"/>
      <c r="D37" s="236" t="s">
        <v>338</v>
      </c>
      <c r="E37" s="244"/>
      <c r="F37" s="244"/>
      <c r="G37" s="244"/>
      <c r="H37" s="244"/>
      <c r="I37" s="244"/>
      <c r="J37" s="244"/>
      <c r="K37" s="244"/>
      <c r="L37" s="244"/>
      <c r="M37" s="244">
        <v>1</v>
      </c>
      <c r="N37" s="244"/>
      <c r="O37" s="244"/>
      <c r="P37" s="244"/>
      <c r="Q37" s="244"/>
      <c r="R37" s="244"/>
      <c r="S37" s="244"/>
      <c r="T37" s="269">
        <v>1</v>
      </c>
      <c r="U37"/>
      <c r="V37"/>
      <c r="AD37" s="11" t="str">
        <f>+'WSFRL Input RawData'!B37</f>
        <v>3FF</v>
      </c>
      <c r="AE37" s="11" t="str">
        <f>PROPER(IF('WSFRL Input RawData'!C37="","",+TRIM('WSFRL Input RawData'!C37)&amp;" "&amp;TRIM('WSFRL Input RawData'!D37)))</f>
        <v>Mark Armitage</v>
      </c>
      <c r="AF37" s="11" t="str">
        <f>PROPER(IF('WSFRL Input RawData'!E37="","",+TRIM('WSFRL Input RawData'!E37)))</f>
        <v>M</v>
      </c>
    </row>
    <row r="38" spans="1:32" s="177" customFormat="1" ht="15">
      <c r="A38" s="98">
        <f t="shared" si="0"/>
        <v>23</v>
      </c>
      <c r="B38" s="98">
        <f t="shared" si="1"/>
        <v>1</v>
      </c>
      <c r="C38" s="268"/>
      <c r="D38" s="236" t="s">
        <v>19</v>
      </c>
      <c r="E38" s="244"/>
      <c r="F38" s="244"/>
      <c r="G38" s="244"/>
      <c r="H38" s="244"/>
      <c r="I38" s="244"/>
      <c r="J38" s="244"/>
      <c r="K38" s="244"/>
      <c r="L38" s="244"/>
      <c r="M38" s="244"/>
      <c r="N38" s="244"/>
      <c r="O38" s="244"/>
      <c r="P38" s="244"/>
      <c r="Q38" s="244"/>
      <c r="R38" s="244"/>
      <c r="S38" s="244">
        <v>1</v>
      </c>
      <c r="T38" s="269">
        <v>1</v>
      </c>
      <c r="U38" s="178"/>
      <c r="V38" s="178"/>
      <c r="AD38" s="177" t="str">
        <f>+'WSFRL Input RawData'!B38</f>
        <v>3FF</v>
      </c>
      <c r="AE38" s="177" t="str">
        <f>PROPER(IF('WSFRL Input RawData'!C38="","",+TRIM('WSFRL Input RawData'!C38)&amp;" "&amp;TRIM('WSFRL Input RawData'!D38)))</f>
        <v>Mark Sykes</v>
      </c>
      <c r="AF38" s="177" t="str">
        <f>PROPER(IF('WSFRL Input RawData'!E38="","",+TRIM('WSFRL Input RawData'!E38)))</f>
        <v>M</v>
      </c>
    </row>
    <row r="39" spans="1:32" s="177" customFormat="1" ht="15">
      <c r="A39" s="98">
        <f t="shared" si="0"/>
        <v>23</v>
      </c>
      <c r="B39" s="98">
        <f t="shared" si="1"/>
        <v>1</v>
      </c>
      <c r="C39" s="268"/>
      <c r="D39" s="236" t="s">
        <v>807</v>
      </c>
      <c r="E39" s="244"/>
      <c r="F39" s="244"/>
      <c r="G39" s="244"/>
      <c r="H39" s="244"/>
      <c r="I39" s="244"/>
      <c r="J39" s="244"/>
      <c r="K39" s="244"/>
      <c r="L39" s="244"/>
      <c r="M39" s="244">
        <v>1</v>
      </c>
      <c r="N39" s="244"/>
      <c r="O39" s="244"/>
      <c r="P39" s="244"/>
      <c r="Q39" s="244"/>
      <c r="R39" s="244"/>
      <c r="S39" s="244"/>
      <c r="T39" s="269">
        <v>1</v>
      </c>
      <c r="U39" s="178"/>
      <c r="V39" s="178"/>
      <c r="AD39" s="177" t="str">
        <f>+'WSFRL Input RawData'!B39</f>
        <v>3FF</v>
      </c>
      <c r="AE39" s="177" t="str">
        <f>PROPER(IF('WSFRL Input RawData'!C39="","",+TRIM('WSFRL Input RawData'!C39)&amp;" "&amp;TRIM('WSFRL Input RawData'!D39)))</f>
        <v>Steve Horn</v>
      </c>
      <c r="AF39" s="177" t="str">
        <f>PROPER(IF('WSFRL Input RawData'!E39="","",+TRIM('WSFRL Input RawData'!E39)))</f>
        <v>M</v>
      </c>
    </row>
    <row r="40" spans="1:32" s="177" customFormat="1" ht="15">
      <c r="A40" s="98">
        <f t="shared" si="0"/>
        <v>23</v>
      </c>
      <c r="B40" s="98">
        <f t="shared" si="1"/>
        <v>1</v>
      </c>
      <c r="C40" s="268"/>
      <c r="D40" s="236" t="s">
        <v>658</v>
      </c>
      <c r="E40" s="244"/>
      <c r="F40" s="244"/>
      <c r="G40" s="244"/>
      <c r="H40" s="244"/>
      <c r="I40" s="244">
        <v>1</v>
      </c>
      <c r="J40" s="244"/>
      <c r="K40" s="244"/>
      <c r="L40" s="244"/>
      <c r="M40" s="244"/>
      <c r="N40" s="244"/>
      <c r="O40" s="244"/>
      <c r="P40" s="244"/>
      <c r="Q40" s="244"/>
      <c r="R40" s="244"/>
      <c r="S40" s="244"/>
      <c r="T40" s="269">
        <v>1</v>
      </c>
      <c r="U40" s="178"/>
      <c r="V40" s="178"/>
      <c r="AD40" s="177" t="str">
        <f>+'WSFRL Input RawData'!B40</f>
        <v>3FF</v>
      </c>
      <c r="AE40" s="177" t="str">
        <f>PROPER(IF('WSFRL Input RawData'!C40="","",+TRIM('WSFRL Input RawData'!C40)&amp;" "&amp;TRIM('WSFRL Input RawData'!D40)))</f>
        <v>Abigail Redd</v>
      </c>
      <c r="AF40" s="177" t="str">
        <f>PROPER(IF('WSFRL Input RawData'!E40="","",+TRIM('WSFRL Input RawData'!E40)))</f>
        <v>F</v>
      </c>
    </row>
    <row r="41" spans="1:32" s="177" customFormat="1" ht="15">
      <c r="A41" s="98">
        <f t="shared" si="0"/>
        <v>23</v>
      </c>
      <c r="B41" s="98">
        <f t="shared" si="1"/>
        <v>1</v>
      </c>
      <c r="C41" s="268"/>
      <c r="D41" s="236" t="s">
        <v>333</v>
      </c>
      <c r="E41" s="244">
        <v>1</v>
      </c>
      <c r="F41" s="244"/>
      <c r="G41" s="244"/>
      <c r="H41" s="244"/>
      <c r="I41" s="244"/>
      <c r="J41" s="244"/>
      <c r="K41" s="244"/>
      <c r="L41" s="244"/>
      <c r="M41" s="244"/>
      <c r="N41" s="244"/>
      <c r="O41" s="244"/>
      <c r="P41" s="244"/>
      <c r="Q41" s="244"/>
      <c r="R41" s="244"/>
      <c r="S41" s="244"/>
      <c r="T41" s="269">
        <v>1</v>
      </c>
      <c r="U41" s="178"/>
      <c r="V41" s="178"/>
      <c r="AD41" s="177" t="str">
        <f>+'WSFRL Input RawData'!B41</f>
        <v>3FF</v>
      </c>
      <c r="AE41" s="177" t="str">
        <f>PROPER(IF('WSFRL Input RawData'!C41="","",+TRIM('WSFRL Input RawData'!C41)&amp;" "&amp;TRIM('WSFRL Input RawData'!D41)))</f>
        <v>Rupert Purchase</v>
      </c>
      <c r="AF41" s="177" t="str">
        <f>PROPER(IF('WSFRL Input RawData'!E41="","",+TRIM('WSFRL Input RawData'!E41)))</f>
        <v>M</v>
      </c>
    </row>
    <row r="42" spans="1:32" s="177" customFormat="1" ht="15.75" thickBot="1">
      <c r="A42" s="98">
        <f t="shared" si="0"/>
        <v>23</v>
      </c>
      <c r="B42" s="98">
        <f t="shared" si="1"/>
        <v>1</v>
      </c>
      <c r="C42" s="275"/>
      <c r="D42" s="241" t="s">
        <v>53</v>
      </c>
      <c r="E42" s="242"/>
      <c r="F42" s="242"/>
      <c r="G42" s="242"/>
      <c r="H42" s="242"/>
      <c r="I42" s="242"/>
      <c r="J42" s="242"/>
      <c r="K42" s="242"/>
      <c r="L42" s="242">
        <v>1</v>
      </c>
      <c r="M42" s="242"/>
      <c r="N42" s="242"/>
      <c r="O42" s="242"/>
      <c r="P42" s="242"/>
      <c r="Q42" s="242"/>
      <c r="R42" s="242"/>
      <c r="S42" s="242"/>
      <c r="T42" s="276">
        <v>1</v>
      </c>
      <c r="U42" s="178"/>
      <c r="V42" s="178"/>
      <c r="AD42" s="177" t="str">
        <f>+'WSFRL Input RawData'!B42</f>
        <v>3FF</v>
      </c>
      <c r="AE42" s="177" t="str">
        <f>PROPER(IF('WSFRL Input RawData'!C42="","",+TRIM('WSFRL Input RawData'!C42)&amp;" "&amp;TRIM('WSFRL Input RawData'!D42)))</f>
        <v>Linda Tullett</v>
      </c>
      <c r="AF42" s="177" t="str">
        <f>PROPER(IF('WSFRL Input RawData'!E42="","",+TRIM('WSFRL Input RawData'!E42)))</f>
        <v>F</v>
      </c>
    </row>
    <row r="43" spans="1:32" s="57" customFormat="1" ht="15.75" thickBot="1">
      <c r="A43" s="98"/>
      <c r="B43" s="98"/>
      <c r="C43" s="285" t="s">
        <v>660</v>
      </c>
      <c r="D43" s="286"/>
      <c r="E43" s="287">
        <v>12</v>
      </c>
      <c r="F43" s="287">
        <v>8</v>
      </c>
      <c r="G43" s="287">
        <v>11</v>
      </c>
      <c r="H43" s="287">
        <v>4</v>
      </c>
      <c r="I43" s="287">
        <v>16</v>
      </c>
      <c r="J43" s="287">
        <v>8</v>
      </c>
      <c r="K43" s="287">
        <v>5</v>
      </c>
      <c r="L43" s="287">
        <v>14</v>
      </c>
      <c r="M43" s="287">
        <v>8</v>
      </c>
      <c r="N43" s="287">
        <v>4</v>
      </c>
      <c r="O43" s="287">
        <v>6</v>
      </c>
      <c r="P43" s="287">
        <v>5</v>
      </c>
      <c r="Q43" s="287">
        <v>7</v>
      </c>
      <c r="R43" s="287">
        <v>14</v>
      </c>
      <c r="S43" s="287">
        <v>7</v>
      </c>
      <c r="T43" s="288">
        <v>129</v>
      </c>
      <c r="U43" s="178"/>
      <c r="V43" s="178"/>
      <c r="AD43" s="57" t="str">
        <f>+'WSFRL Input RawData'!B43</f>
        <v>3FF</v>
      </c>
      <c r="AE43" s="57" t="str">
        <f>PROPER(IF('WSFRL Input RawData'!C43="","",+TRIM('WSFRL Input RawData'!C43)&amp;" "&amp;TRIM('WSFRL Input RawData'!D43)))</f>
        <v>Michelle Pearce</v>
      </c>
      <c r="AF43" s="57" t="str">
        <f>PROPER(IF('WSFRL Input RawData'!E43="","",+TRIM('WSFRL Input RawData'!E43)))</f>
        <v>F</v>
      </c>
    </row>
    <row r="44" spans="1:32" s="249" customFormat="1" ht="15">
      <c r="A44" s="180">
        <f>+RANK(B44,B$44:B$63)</f>
        <v>1</v>
      </c>
      <c r="B44" s="180">
        <f>T44</f>
        <v>14</v>
      </c>
      <c r="C44" s="279" t="s">
        <v>1</v>
      </c>
      <c r="D44" s="239" t="s">
        <v>661</v>
      </c>
      <c r="E44" s="245">
        <v>1</v>
      </c>
      <c r="F44" s="245">
        <v>1</v>
      </c>
      <c r="G44" s="245">
        <v>1</v>
      </c>
      <c r="H44" s="245">
        <v>1</v>
      </c>
      <c r="I44" s="245">
        <v>1</v>
      </c>
      <c r="J44" s="245">
        <v>1</v>
      </c>
      <c r="K44" s="245">
        <v>1</v>
      </c>
      <c r="L44" s="245">
        <v>1</v>
      </c>
      <c r="M44" s="245">
        <v>1</v>
      </c>
      <c r="N44" s="245">
        <v>1</v>
      </c>
      <c r="O44" s="245">
        <v>1</v>
      </c>
      <c r="P44" s="245">
        <v>1</v>
      </c>
      <c r="Q44" s="245">
        <v>1</v>
      </c>
      <c r="R44" s="245">
        <v>1</v>
      </c>
      <c r="S44" s="245"/>
      <c r="T44" s="280">
        <v>14</v>
      </c>
      <c r="U44" s="246"/>
      <c r="V44" s="246"/>
      <c r="AD44" s="249" t="str">
        <f>+'WSFRL Input RawData'!B44</f>
        <v>3FF</v>
      </c>
      <c r="AE44" s="249" t="str">
        <f>PROPER(IF('WSFRL Input RawData'!C44="","",+TRIM('WSFRL Input RawData'!C44)&amp;" "&amp;TRIM('WSFRL Input RawData'!D44)))</f>
        <v>Richard Bates</v>
      </c>
      <c r="AF44" s="249" t="str">
        <f>PROPER(IF('WSFRL Input RawData'!E44="","",+TRIM('WSFRL Input RawData'!E44)))</f>
        <v>M</v>
      </c>
    </row>
    <row r="45" spans="1:32" s="249" customFormat="1" ht="15">
      <c r="A45" s="180">
        <f aca="true" t="shared" si="2" ref="A45:A63">+RANK(B45,B$44:B$63)</f>
        <v>2</v>
      </c>
      <c r="B45" s="180">
        <f aca="true" t="shared" si="3" ref="B45:B63">T45</f>
        <v>13</v>
      </c>
      <c r="C45" s="273"/>
      <c r="D45" s="254" t="s">
        <v>21</v>
      </c>
      <c r="E45" s="255">
        <v>1</v>
      </c>
      <c r="F45" s="255">
        <v>1</v>
      </c>
      <c r="G45" s="255">
        <v>1</v>
      </c>
      <c r="H45" s="255">
        <v>1</v>
      </c>
      <c r="I45" s="255">
        <v>1</v>
      </c>
      <c r="J45" s="255">
        <v>1</v>
      </c>
      <c r="K45" s="255">
        <v>1</v>
      </c>
      <c r="L45" s="255">
        <v>1</v>
      </c>
      <c r="M45" s="255">
        <v>1</v>
      </c>
      <c r="N45" s="255">
        <v>1</v>
      </c>
      <c r="O45" s="255">
        <v>1</v>
      </c>
      <c r="P45" s="255">
        <v>1</v>
      </c>
      <c r="Q45" s="255"/>
      <c r="R45" s="255">
        <v>1</v>
      </c>
      <c r="S45" s="255"/>
      <c r="T45" s="267">
        <v>13</v>
      </c>
      <c r="U45" s="246"/>
      <c r="V45" s="246"/>
      <c r="AD45" s="249" t="str">
        <f>+'WSFRL Input RawData'!B45</f>
        <v>3FF</v>
      </c>
      <c r="AE45" s="249" t="str">
        <f>PROPER(IF('WSFRL Input RawData'!C45="","",+TRIM('WSFRL Input RawData'!C45)&amp;" "&amp;TRIM('WSFRL Input RawData'!D45)))</f>
        <v>Irene Parsley</v>
      </c>
      <c r="AF45" s="249" t="str">
        <f>PROPER(IF('WSFRL Input RawData'!E45="","",+TRIM('WSFRL Input RawData'!E45)))</f>
        <v>F</v>
      </c>
    </row>
    <row r="46" spans="1:32" s="249" customFormat="1" ht="15">
      <c r="A46" s="180">
        <f t="shared" si="2"/>
        <v>3</v>
      </c>
      <c r="B46" s="180">
        <f t="shared" si="3"/>
        <v>11</v>
      </c>
      <c r="C46" s="273"/>
      <c r="D46" s="254" t="s">
        <v>662</v>
      </c>
      <c r="E46" s="255"/>
      <c r="F46" s="255"/>
      <c r="G46" s="255">
        <v>1</v>
      </c>
      <c r="H46" s="255">
        <v>1</v>
      </c>
      <c r="I46" s="255">
        <v>1</v>
      </c>
      <c r="J46" s="255">
        <v>1</v>
      </c>
      <c r="K46" s="255">
        <v>1</v>
      </c>
      <c r="L46" s="255">
        <v>1</v>
      </c>
      <c r="M46" s="255"/>
      <c r="N46" s="255"/>
      <c r="O46" s="255">
        <v>1</v>
      </c>
      <c r="P46" s="255">
        <v>1</v>
      </c>
      <c r="Q46" s="255">
        <v>1</v>
      </c>
      <c r="R46" s="255">
        <v>1</v>
      </c>
      <c r="S46" s="255">
        <v>1</v>
      </c>
      <c r="T46" s="267">
        <v>11</v>
      </c>
      <c r="U46" s="246"/>
      <c r="V46" s="246"/>
      <c r="AD46" s="249" t="str">
        <f>+'WSFRL Input RawData'!B46</f>
        <v>3FF</v>
      </c>
      <c r="AE46" s="249" t="str">
        <f>PROPER(IF('WSFRL Input RawData'!C46="","",+TRIM('WSFRL Input RawData'!C46)&amp;" "&amp;TRIM('WSFRL Input RawData'!D46)))</f>
        <v>Michelle Holdstock</v>
      </c>
      <c r="AF46" s="249" t="str">
        <f>PROPER(IF('WSFRL Input RawData'!E46="","",+TRIM('WSFRL Input RawData'!E46)))</f>
        <v>F</v>
      </c>
    </row>
    <row r="47" spans="1:32" s="249" customFormat="1" ht="15">
      <c r="A47" s="180">
        <f t="shared" si="2"/>
        <v>3</v>
      </c>
      <c r="B47" s="180">
        <f t="shared" si="3"/>
        <v>11</v>
      </c>
      <c r="C47" s="273"/>
      <c r="D47" s="254" t="s">
        <v>663</v>
      </c>
      <c r="E47" s="255"/>
      <c r="F47" s="255">
        <v>1</v>
      </c>
      <c r="G47" s="255"/>
      <c r="H47" s="255"/>
      <c r="I47" s="255">
        <v>1</v>
      </c>
      <c r="J47" s="255">
        <v>1</v>
      </c>
      <c r="K47" s="255"/>
      <c r="L47" s="255">
        <v>1</v>
      </c>
      <c r="M47" s="255">
        <v>1</v>
      </c>
      <c r="N47" s="255">
        <v>1</v>
      </c>
      <c r="O47" s="255">
        <v>1</v>
      </c>
      <c r="P47" s="255">
        <v>1</v>
      </c>
      <c r="Q47" s="255">
        <v>1</v>
      </c>
      <c r="R47" s="255">
        <v>1</v>
      </c>
      <c r="S47" s="255">
        <v>1</v>
      </c>
      <c r="T47" s="267">
        <v>11</v>
      </c>
      <c r="U47" s="246"/>
      <c r="V47" s="246"/>
      <c r="AD47" s="249" t="str">
        <f>+'WSFRL Input RawData'!B47</f>
        <v>4HF</v>
      </c>
      <c r="AE47" s="249" t="str">
        <f>PROPER(IF('WSFRL Input RawData'!C47="","",+TRIM('WSFRL Input RawData'!C47)&amp;" "&amp;TRIM('WSFRL Input RawData'!D47)))</f>
        <v>Jon Kennedy</v>
      </c>
      <c r="AF47" s="249" t="str">
        <f>PROPER(IF('WSFRL Input RawData'!E47="","",+TRIM('WSFRL Input RawData'!E47)))</f>
        <v>M</v>
      </c>
    </row>
    <row r="48" spans="1:32" s="57" customFormat="1" ht="15">
      <c r="A48" s="98">
        <f t="shared" si="2"/>
        <v>5</v>
      </c>
      <c r="B48" s="98">
        <f t="shared" si="3"/>
        <v>8</v>
      </c>
      <c r="C48" s="272"/>
      <c r="D48" s="256" t="s">
        <v>20</v>
      </c>
      <c r="E48" s="257"/>
      <c r="F48" s="257"/>
      <c r="G48" s="257">
        <v>1</v>
      </c>
      <c r="H48" s="257">
        <v>1</v>
      </c>
      <c r="I48" s="257">
        <v>1</v>
      </c>
      <c r="J48" s="257">
        <v>1</v>
      </c>
      <c r="K48" s="257"/>
      <c r="L48" s="257">
        <v>1</v>
      </c>
      <c r="M48" s="257">
        <v>1</v>
      </c>
      <c r="N48" s="257"/>
      <c r="O48" s="257"/>
      <c r="P48" s="257"/>
      <c r="Q48" s="257">
        <v>1</v>
      </c>
      <c r="R48" s="257">
        <v>1</v>
      </c>
      <c r="S48" s="257"/>
      <c r="T48" s="271">
        <v>8</v>
      </c>
      <c r="U48"/>
      <c r="V48"/>
      <c r="AD48" s="57" t="str">
        <f>+'WSFRL Input RawData'!B48</f>
        <v>4HF</v>
      </c>
      <c r="AE48" s="57" t="str">
        <f>PROPER(IF('WSFRL Input RawData'!C48="","",+TRIM('WSFRL Input RawData'!C48)&amp;" "&amp;TRIM('WSFRL Input RawData'!D48)))</f>
        <v>Barry Tullett</v>
      </c>
      <c r="AF48" s="57" t="str">
        <f>PROPER(IF('WSFRL Input RawData'!E48="","",+TRIM('WSFRL Input RawData'!E48)))</f>
        <v>M</v>
      </c>
    </row>
    <row r="49" spans="1:32" ht="15">
      <c r="A49" s="98">
        <f t="shared" si="2"/>
        <v>6</v>
      </c>
      <c r="B49" s="98">
        <f t="shared" si="3"/>
        <v>6</v>
      </c>
      <c r="C49" s="274"/>
      <c r="D49" s="236" t="s">
        <v>664</v>
      </c>
      <c r="E49" s="244">
        <v>1</v>
      </c>
      <c r="F49" s="244"/>
      <c r="G49" s="244">
        <v>1</v>
      </c>
      <c r="H49" s="244"/>
      <c r="I49" s="244"/>
      <c r="J49" s="244">
        <v>1</v>
      </c>
      <c r="K49" s="244"/>
      <c r="L49" s="244">
        <v>1</v>
      </c>
      <c r="M49" s="244">
        <v>1</v>
      </c>
      <c r="N49" s="244"/>
      <c r="O49" s="244"/>
      <c r="P49" s="244">
        <v>1</v>
      </c>
      <c r="Q49" s="244"/>
      <c r="R49" s="244"/>
      <c r="S49" s="244"/>
      <c r="T49" s="269">
        <v>6</v>
      </c>
      <c r="U49"/>
      <c r="V49"/>
      <c r="AD49" s="11" t="str">
        <f>+'WSFRL Input RawData'!B49</f>
        <v>4HF</v>
      </c>
      <c r="AE49" s="11" t="str">
        <f>PROPER(IF('WSFRL Input RawData'!C49="","",+TRIM('WSFRL Input RawData'!C49)&amp;" "&amp;TRIM('WSFRL Input RawData'!D49)))</f>
        <v>Michelle Pearce</v>
      </c>
      <c r="AF49" s="11" t="str">
        <f>PROPER(IF('WSFRL Input RawData'!E49="","",+TRIM('WSFRL Input RawData'!E49)))</f>
        <v>F</v>
      </c>
    </row>
    <row r="50" spans="1:32" ht="15">
      <c r="A50" s="98">
        <f t="shared" si="2"/>
        <v>7</v>
      </c>
      <c r="B50" s="98">
        <f t="shared" si="3"/>
        <v>5</v>
      </c>
      <c r="C50" s="274"/>
      <c r="D50" s="236" t="s">
        <v>11</v>
      </c>
      <c r="E50" s="244"/>
      <c r="F50" s="244"/>
      <c r="G50" s="244"/>
      <c r="H50" s="244"/>
      <c r="I50" s="244">
        <v>1</v>
      </c>
      <c r="J50" s="244"/>
      <c r="K50" s="244">
        <v>1</v>
      </c>
      <c r="L50" s="244"/>
      <c r="M50" s="244"/>
      <c r="N50" s="244"/>
      <c r="O50" s="244"/>
      <c r="P50" s="244">
        <v>1</v>
      </c>
      <c r="Q50" s="244">
        <v>1</v>
      </c>
      <c r="R50" s="244">
        <v>1</v>
      </c>
      <c r="S50" s="244"/>
      <c r="T50" s="269">
        <v>5</v>
      </c>
      <c r="U50"/>
      <c r="V50"/>
      <c r="AD50" s="11" t="str">
        <f>+'WSFRL Input RawData'!B50</f>
        <v>4HF</v>
      </c>
      <c r="AE50" s="11" t="str">
        <f>PROPER(IF('WSFRL Input RawData'!C50="","",+TRIM('WSFRL Input RawData'!C50)&amp;" "&amp;TRIM('WSFRL Input RawData'!D50)))</f>
        <v>Rupert Purchase</v>
      </c>
      <c r="AF50" s="11" t="str">
        <f>PROPER(IF('WSFRL Input RawData'!E50="","",+TRIM('WSFRL Input RawData'!E50)))</f>
        <v>M</v>
      </c>
    </row>
    <row r="51" spans="1:32" s="96" customFormat="1" ht="15">
      <c r="A51" s="98">
        <f t="shared" si="2"/>
        <v>8</v>
      </c>
      <c r="B51" s="98">
        <f t="shared" si="3"/>
        <v>3</v>
      </c>
      <c r="C51" s="274"/>
      <c r="D51" s="236" t="s">
        <v>16</v>
      </c>
      <c r="E51" s="244"/>
      <c r="F51" s="244"/>
      <c r="G51" s="244"/>
      <c r="H51" s="244"/>
      <c r="I51" s="244">
        <v>1</v>
      </c>
      <c r="J51" s="244"/>
      <c r="K51" s="244"/>
      <c r="L51" s="244"/>
      <c r="M51" s="244">
        <v>1</v>
      </c>
      <c r="N51" s="244"/>
      <c r="O51" s="244"/>
      <c r="P51" s="244"/>
      <c r="Q51" s="244"/>
      <c r="R51" s="244">
        <v>1</v>
      </c>
      <c r="S51" s="244"/>
      <c r="T51" s="269">
        <v>3</v>
      </c>
      <c r="U51"/>
      <c r="V51"/>
      <c r="AD51" s="96" t="str">
        <f>+'WSFRL Input RawData'!B51</f>
        <v>4HF</v>
      </c>
      <c r="AE51" s="96" t="str">
        <f>PROPER(IF('WSFRL Input RawData'!C51="","",+TRIM('WSFRL Input RawData'!C51)&amp;" "&amp;TRIM('WSFRL Input RawData'!D51)))</f>
        <v>Richard Bates</v>
      </c>
      <c r="AF51" s="96" t="str">
        <f>PROPER(IF('WSFRL Input RawData'!E51="","",+TRIM('WSFRL Input RawData'!E51)))</f>
        <v>M</v>
      </c>
    </row>
    <row r="52" spans="1:32" s="96" customFormat="1" ht="15">
      <c r="A52" s="98">
        <f t="shared" si="2"/>
        <v>8</v>
      </c>
      <c r="B52" s="98">
        <f t="shared" si="3"/>
        <v>3</v>
      </c>
      <c r="C52" s="274"/>
      <c r="D52" s="236" t="s">
        <v>665</v>
      </c>
      <c r="E52" s="244">
        <v>1</v>
      </c>
      <c r="F52" s="244"/>
      <c r="G52" s="244"/>
      <c r="H52" s="244"/>
      <c r="I52" s="244"/>
      <c r="J52" s="244"/>
      <c r="K52" s="244"/>
      <c r="L52" s="244">
        <v>1</v>
      </c>
      <c r="M52" s="244"/>
      <c r="N52" s="244"/>
      <c r="O52" s="244"/>
      <c r="P52" s="244"/>
      <c r="Q52" s="244"/>
      <c r="R52" s="244">
        <v>1</v>
      </c>
      <c r="S52" s="244"/>
      <c r="T52" s="269">
        <v>3</v>
      </c>
      <c r="U52"/>
      <c r="V52"/>
      <c r="AD52" s="96" t="str">
        <f>+'WSFRL Input RawData'!B52</f>
        <v>4HF</v>
      </c>
      <c r="AE52" s="96" t="str">
        <f>PROPER(IF('WSFRL Input RawData'!C52="","",+TRIM('WSFRL Input RawData'!C52)&amp;" "&amp;TRIM('WSFRL Input RawData'!D52)))</f>
        <v>Linda Tullett</v>
      </c>
      <c r="AF52" s="96" t="str">
        <f>PROPER(IF('WSFRL Input RawData'!E52="","",+TRIM('WSFRL Input RawData'!E52)))</f>
        <v>F</v>
      </c>
    </row>
    <row r="53" spans="1:32" s="97" customFormat="1" ht="15">
      <c r="A53" s="98">
        <f t="shared" si="2"/>
        <v>8</v>
      </c>
      <c r="B53" s="98">
        <f t="shared" si="3"/>
        <v>3</v>
      </c>
      <c r="C53" s="274"/>
      <c r="D53" s="236" t="s">
        <v>18</v>
      </c>
      <c r="E53" s="244"/>
      <c r="F53" s="244"/>
      <c r="G53" s="244"/>
      <c r="H53" s="244"/>
      <c r="I53" s="244">
        <v>1</v>
      </c>
      <c r="J53" s="244"/>
      <c r="K53" s="244"/>
      <c r="L53" s="244">
        <v>1</v>
      </c>
      <c r="M53" s="244"/>
      <c r="N53" s="244"/>
      <c r="O53" s="244"/>
      <c r="P53" s="244"/>
      <c r="Q53" s="244"/>
      <c r="R53" s="244">
        <v>1</v>
      </c>
      <c r="S53" s="244"/>
      <c r="T53" s="269">
        <v>3</v>
      </c>
      <c r="U53"/>
      <c r="V53"/>
      <c r="AD53" s="97" t="str">
        <f>+'WSFRL Input RawData'!B53</f>
        <v>4HF</v>
      </c>
      <c r="AE53" s="97" t="str">
        <f>PROPER(IF('WSFRL Input RawData'!C53="","",+TRIM('WSFRL Input RawData'!C53)&amp;" "&amp;TRIM('WSFRL Input RawData'!D53)))</f>
        <v>Michelle Holdstock</v>
      </c>
      <c r="AF53" s="97" t="str">
        <f>PROPER(IF('WSFRL Input RawData'!E53="","",+TRIM('WSFRL Input RawData'!E53)))</f>
        <v>F</v>
      </c>
    </row>
    <row r="54" spans="1:32" ht="15">
      <c r="A54" s="98">
        <f t="shared" si="2"/>
        <v>11</v>
      </c>
      <c r="B54" s="98">
        <f t="shared" si="3"/>
        <v>1</v>
      </c>
      <c r="C54" s="274"/>
      <c r="D54" s="236" t="s">
        <v>462</v>
      </c>
      <c r="E54" s="244"/>
      <c r="F54" s="244"/>
      <c r="G54" s="244"/>
      <c r="H54" s="244"/>
      <c r="I54" s="244"/>
      <c r="J54" s="244"/>
      <c r="K54" s="244"/>
      <c r="L54" s="244"/>
      <c r="M54" s="244"/>
      <c r="N54" s="244"/>
      <c r="O54" s="244"/>
      <c r="P54" s="244"/>
      <c r="Q54" s="244"/>
      <c r="R54" s="244"/>
      <c r="S54" s="244">
        <v>1</v>
      </c>
      <c r="T54" s="269">
        <v>1</v>
      </c>
      <c r="U54"/>
      <c r="V54"/>
      <c r="AD54" s="11" t="str">
        <f>+'WSFRL Input RawData'!B54</f>
        <v>4HF</v>
      </c>
      <c r="AE54" s="11" t="str">
        <f>PROPER(IF('WSFRL Input RawData'!C54="","",+TRIM('WSFRL Input RawData'!C54)&amp;" "&amp;TRIM('WSFRL Input RawData'!D54)))</f>
        <v>Irene Parsley</v>
      </c>
      <c r="AF54" s="11" t="str">
        <f>PROPER(IF('WSFRL Input RawData'!E54="","",+TRIM('WSFRL Input RawData'!E54)))</f>
        <v>F</v>
      </c>
    </row>
    <row r="55" spans="1:32" ht="15">
      <c r="A55" s="98">
        <f t="shared" si="2"/>
        <v>11</v>
      </c>
      <c r="B55" s="98">
        <f t="shared" si="3"/>
        <v>1</v>
      </c>
      <c r="C55" s="274"/>
      <c r="D55" s="236" t="s">
        <v>668</v>
      </c>
      <c r="E55" s="244">
        <v>1</v>
      </c>
      <c r="F55" s="244"/>
      <c r="G55" s="244"/>
      <c r="H55" s="244"/>
      <c r="I55" s="244"/>
      <c r="J55" s="244"/>
      <c r="K55" s="244"/>
      <c r="L55" s="244"/>
      <c r="M55" s="244"/>
      <c r="N55" s="244"/>
      <c r="O55" s="244"/>
      <c r="P55" s="244"/>
      <c r="Q55" s="244"/>
      <c r="R55" s="244"/>
      <c r="S55" s="244"/>
      <c r="T55" s="269">
        <v>1</v>
      </c>
      <c r="U55"/>
      <c r="V55"/>
      <c r="AD55" s="11" t="str">
        <f>+'WSFRL Input RawData'!B55</f>
        <v>5LE</v>
      </c>
      <c r="AE55" s="11" t="str">
        <f>PROPER(IF('WSFRL Input RawData'!C55="","",+TRIM('WSFRL Input RawData'!C55)&amp;" "&amp;TRIM('WSFRL Input RawData'!D55)))</f>
        <v>Phil Radford</v>
      </c>
      <c r="AF55" s="11" t="str">
        <f>PROPER(IF('WSFRL Input RawData'!E55="","",+TRIM('WSFRL Input RawData'!E55)))</f>
        <v>M</v>
      </c>
    </row>
    <row r="56" spans="1:32" ht="15">
      <c r="A56" s="98">
        <f t="shared" si="2"/>
        <v>11</v>
      </c>
      <c r="B56" s="98">
        <f t="shared" si="3"/>
        <v>1</v>
      </c>
      <c r="C56" s="274"/>
      <c r="D56" s="236" t="s">
        <v>15</v>
      </c>
      <c r="E56" s="244"/>
      <c r="F56" s="244"/>
      <c r="G56" s="244"/>
      <c r="H56" s="244"/>
      <c r="I56" s="244"/>
      <c r="J56" s="244"/>
      <c r="K56" s="244"/>
      <c r="L56" s="244">
        <v>1</v>
      </c>
      <c r="M56" s="244"/>
      <c r="N56" s="244"/>
      <c r="O56" s="244"/>
      <c r="P56" s="244"/>
      <c r="Q56" s="244"/>
      <c r="R56" s="244"/>
      <c r="S56" s="244"/>
      <c r="T56" s="269">
        <v>1</v>
      </c>
      <c r="U56"/>
      <c r="V56"/>
      <c r="AD56" s="11" t="str">
        <f>+'WSFRL Input RawData'!B56</f>
        <v>5LE</v>
      </c>
      <c r="AE56" s="11" t="str">
        <f>PROPER(IF('WSFRL Input RawData'!C56="","",+TRIM('WSFRL Input RawData'!C56)&amp;" "&amp;TRIM('WSFRL Input RawData'!D56)))</f>
        <v>Steve Dallman</v>
      </c>
      <c r="AF56" s="11" t="str">
        <f>PROPER(IF('WSFRL Input RawData'!E56="","",+TRIM('WSFRL Input RawData'!E56)))</f>
        <v>M</v>
      </c>
    </row>
    <row r="57" spans="1:32" ht="15">
      <c r="A57" s="98">
        <f t="shared" si="2"/>
        <v>11</v>
      </c>
      <c r="B57" s="98">
        <f t="shared" si="3"/>
        <v>1</v>
      </c>
      <c r="C57" s="274"/>
      <c r="D57" s="236" t="s">
        <v>670</v>
      </c>
      <c r="E57" s="244"/>
      <c r="F57" s="244"/>
      <c r="G57" s="244"/>
      <c r="H57" s="244"/>
      <c r="I57" s="244"/>
      <c r="J57" s="244"/>
      <c r="K57" s="244"/>
      <c r="L57" s="244">
        <v>1</v>
      </c>
      <c r="M57" s="244"/>
      <c r="N57" s="244"/>
      <c r="O57" s="244"/>
      <c r="P57" s="244"/>
      <c r="Q57" s="244"/>
      <c r="R57" s="244"/>
      <c r="S57" s="244"/>
      <c r="T57" s="269">
        <v>1</v>
      </c>
      <c r="U57"/>
      <c r="V57"/>
      <c r="AD57" s="11" t="str">
        <f>+'WSFRL Input RawData'!B57</f>
        <v>5LE</v>
      </c>
      <c r="AE57" s="11" t="str">
        <f>PROPER(IF('WSFRL Input RawData'!C57="","",+TRIM('WSFRL Input RawData'!C57)&amp;" "&amp;TRIM('WSFRL Input RawData'!D57)))</f>
        <v>Jason Russell</v>
      </c>
      <c r="AF57" s="11" t="str">
        <f>PROPER(IF('WSFRL Input RawData'!E57="","",+TRIM('WSFRL Input RawData'!E57)))</f>
        <v>M</v>
      </c>
    </row>
    <row r="58" spans="1:32" ht="15">
      <c r="A58" s="98">
        <f t="shared" si="2"/>
        <v>11</v>
      </c>
      <c r="B58" s="98">
        <f t="shared" si="3"/>
        <v>1</v>
      </c>
      <c r="C58" s="274"/>
      <c r="D58" s="236" t="s">
        <v>666</v>
      </c>
      <c r="E58" s="244"/>
      <c r="F58" s="244"/>
      <c r="G58" s="244"/>
      <c r="H58" s="244"/>
      <c r="I58" s="244">
        <v>1</v>
      </c>
      <c r="J58" s="244"/>
      <c r="K58" s="244"/>
      <c r="L58" s="244"/>
      <c r="M58" s="244"/>
      <c r="N58" s="244"/>
      <c r="O58" s="244"/>
      <c r="P58" s="244"/>
      <c r="Q58" s="244"/>
      <c r="R58" s="244"/>
      <c r="S58" s="244"/>
      <c r="T58" s="269">
        <v>1</v>
      </c>
      <c r="U58"/>
      <c r="V58"/>
      <c r="AD58" s="11" t="str">
        <f>+'WSFRL Input RawData'!B58</f>
        <v>5LE</v>
      </c>
      <c r="AE58" s="11" t="str">
        <f>PROPER(IF('WSFRL Input RawData'!C58="","",+TRIM('WSFRL Input RawData'!C58)&amp;" "&amp;TRIM('WSFRL Input RawData'!D58)))</f>
        <v>Jack Chivers</v>
      </c>
      <c r="AF58" s="11" t="str">
        <f>PROPER(IF('WSFRL Input RawData'!E58="","",+TRIM('WSFRL Input RawData'!E58)))</f>
        <v>M</v>
      </c>
    </row>
    <row r="59" spans="1:32" ht="15">
      <c r="A59" s="98">
        <f t="shared" si="2"/>
        <v>11</v>
      </c>
      <c r="B59" s="98">
        <f t="shared" si="3"/>
        <v>1</v>
      </c>
      <c r="C59" s="274"/>
      <c r="D59" s="236" t="s">
        <v>667</v>
      </c>
      <c r="E59" s="244"/>
      <c r="F59" s="244"/>
      <c r="G59" s="244"/>
      <c r="H59" s="244"/>
      <c r="I59" s="244"/>
      <c r="J59" s="244"/>
      <c r="K59" s="244"/>
      <c r="L59" s="244">
        <v>1</v>
      </c>
      <c r="M59" s="244"/>
      <c r="N59" s="244"/>
      <c r="O59" s="244"/>
      <c r="P59" s="244"/>
      <c r="Q59" s="244"/>
      <c r="R59" s="244"/>
      <c r="S59" s="244"/>
      <c r="T59" s="269">
        <v>1</v>
      </c>
      <c r="U59"/>
      <c r="V59"/>
      <c r="AD59" s="11" t="str">
        <f>+'WSFRL Input RawData'!B59</f>
        <v>5LE</v>
      </c>
      <c r="AE59" s="11" t="str">
        <f>PROPER(IF('WSFRL Input RawData'!C59="","",+TRIM('WSFRL Input RawData'!C59)&amp;" "&amp;TRIM('WSFRL Input RawData'!D59)))</f>
        <v>Mark Mclougin</v>
      </c>
      <c r="AF59" s="11" t="str">
        <f>PROPER(IF('WSFRL Input RawData'!E59="","",+TRIM('WSFRL Input RawData'!E59)))</f>
        <v>M</v>
      </c>
    </row>
    <row r="60" spans="1:32" ht="15">
      <c r="A60" s="98">
        <f t="shared" si="2"/>
        <v>11</v>
      </c>
      <c r="B60" s="98">
        <f t="shared" si="3"/>
        <v>1</v>
      </c>
      <c r="C60" s="274"/>
      <c r="D60" s="236" t="s">
        <v>22</v>
      </c>
      <c r="E60" s="244"/>
      <c r="F60" s="244"/>
      <c r="G60" s="244"/>
      <c r="H60" s="244"/>
      <c r="I60" s="244">
        <v>1</v>
      </c>
      <c r="J60" s="244"/>
      <c r="K60" s="244"/>
      <c r="L60" s="244"/>
      <c r="M60" s="244"/>
      <c r="N60" s="244"/>
      <c r="O60" s="244"/>
      <c r="P60" s="244"/>
      <c r="Q60" s="244"/>
      <c r="R60" s="244"/>
      <c r="S60" s="244"/>
      <c r="T60" s="269">
        <v>1</v>
      </c>
      <c r="U60"/>
      <c r="V60"/>
      <c r="AD60" s="11" t="str">
        <f>+'WSFRL Input RawData'!B60</f>
        <v>5LE</v>
      </c>
      <c r="AE60" s="11" t="str">
        <f>PROPER(IF('WSFRL Input RawData'!C60="","",+TRIM('WSFRL Input RawData'!C60)&amp;" "&amp;TRIM('WSFRL Input RawData'!D60)))</f>
        <v>Barry Tullett</v>
      </c>
      <c r="AF60" s="11" t="str">
        <f>PROPER(IF('WSFRL Input RawData'!E60="","",+TRIM('WSFRL Input RawData'!E60)))</f>
        <v>M</v>
      </c>
    </row>
    <row r="61" spans="1:32" ht="15">
      <c r="A61" s="98">
        <f t="shared" si="2"/>
        <v>11</v>
      </c>
      <c r="B61" s="98">
        <f t="shared" si="3"/>
        <v>1</v>
      </c>
      <c r="C61" s="274"/>
      <c r="D61" s="236" t="s">
        <v>841</v>
      </c>
      <c r="E61" s="244"/>
      <c r="F61" s="244"/>
      <c r="G61" s="244"/>
      <c r="H61" s="244"/>
      <c r="I61" s="244"/>
      <c r="J61" s="244"/>
      <c r="K61" s="244"/>
      <c r="L61" s="244"/>
      <c r="M61" s="244"/>
      <c r="N61" s="244"/>
      <c r="O61" s="244"/>
      <c r="P61" s="244"/>
      <c r="Q61" s="244"/>
      <c r="R61" s="244">
        <v>1</v>
      </c>
      <c r="S61" s="244"/>
      <c r="T61" s="269">
        <v>1</v>
      </c>
      <c r="U61"/>
      <c r="V61"/>
      <c r="AD61" s="11" t="str">
        <f>+'WSFRL Input RawData'!B61</f>
        <v>5LE</v>
      </c>
      <c r="AE61" s="11" t="str">
        <f>PROPER(IF('WSFRL Input RawData'!C61="","",+TRIM('WSFRL Input RawData'!C61)&amp;" "&amp;TRIM('WSFRL Input RawData'!D61)))</f>
        <v>Tim Popkin</v>
      </c>
      <c r="AF61" s="11" t="str">
        <f>PROPER(IF('WSFRL Input RawData'!E61="","",+TRIM('WSFRL Input RawData'!E61)))</f>
        <v>M</v>
      </c>
    </row>
    <row r="62" spans="1:32" ht="15">
      <c r="A62" s="98">
        <f t="shared" si="2"/>
        <v>11</v>
      </c>
      <c r="B62" s="98">
        <f t="shared" si="3"/>
        <v>1</v>
      </c>
      <c r="C62" s="274"/>
      <c r="D62" s="236" t="s">
        <v>31</v>
      </c>
      <c r="E62" s="244"/>
      <c r="F62" s="244"/>
      <c r="G62" s="244"/>
      <c r="H62" s="244"/>
      <c r="I62" s="244"/>
      <c r="J62" s="244"/>
      <c r="K62" s="244"/>
      <c r="L62" s="244"/>
      <c r="M62" s="244"/>
      <c r="N62" s="244"/>
      <c r="O62" s="244"/>
      <c r="P62" s="244"/>
      <c r="Q62" s="244"/>
      <c r="R62" s="244">
        <v>1</v>
      </c>
      <c r="S62" s="244"/>
      <c r="T62" s="269">
        <v>1</v>
      </c>
      <c r="U62"/>
      <c r="V62"/>
      <c r="AD62" s="11" t="str">
        <f>+'WSFRL Input RawData'!B62</f>
        <v>5LE</v>
      </c>
      <c r="AE62" s="11" t="str">
        <f>PROPER(IF('WSFRL Input RawData'!C62="","",+TRIM('WSFRL Input RawData'!C62)&amp;" "&amp;TRIM('WSFRL Input RawData'!D62)))</f>
        <v>Sue Legder Latten</v>
      </c>
      <c r="AF62" s="11" t="str">
        <f>PROPER(IF('WSFRL Input RawData'!E62="","",+TRIM('WSFRL Input RawData'!E62)))</f>
        <v>F</v>
      </c>
    </row>
    <row r="63" spans="1:32" ht="15.75" thickBot="1">
      <c r="A63" s="98">
        <f t="shared" si="2"/>
        <v>11</v>
      </c>
      <c r="B63" s="98">
        <f t="shared" si="3"/>
        <v>1</v>
      </c>
      <c r="C63" s="277"/>
      <c r="D63" s="240" t="s">
        <v>669</v>
      </c>
      <c r="E63" s="243"/>
      <c r="F63" s="243"/>
      <c r="G63" s="243"/>
      <c r="H63" s="243"/>
      <c r="I63" s="243">
        <v>1</v>
      </c>
      <c r="J63" s="243"/>
      <c r="K63" s="243"/>
      <c r="L63" s="243"/>
      <c r="M63" s="243"/>
      <c r="N63" s="243"/>
      <c r="O63" s="243"/>
      <c r="P63" s="243"/>
      <c r="Q63" s="243"/>
      <c r="R63" s="243"/>
      <c r="S63" s="243"/>
      <c r="T63" s="278">
        <v>1</v>
      </c>
      <c r="U63"/>
      <c r="V63"/>
      <c r="AD63" s="11" t="str">
        <f>+'WSFRL Input RawData'!B63</f>
        <v>5LE</v>
      </c>
      <c r="AE63" s="11" t="str">
        <f>PROPER(IF('WSFRL Input RawData'!C63="","",+TRIM('WSFRL Input RawData'!C63)&amp;" "&amp;TRIM('WSFRL Input RawData'!D63)))</f>
        <v>Mark Armitage</v>
      </c>
      <c r="AF63" s="11" t="str">
        <f>PROPER(IF('WSFRL Input RawData'!E63="","",+TRIM('WSFRL Input RawData'!E63)))</f>
        <v>M</v>
      </c>
    </row>
    <row r="64" spans="1:32" ht="15.75" thickBot="1">
      <c r="A64" s="83"/>
      <c r="B64" s="98"/>
      <c r="C64" s="289" t="s">
        <v>671</v>
      </c>
      <c r="D64" s="290"/>
      <c r="E64" s="291">
        <v>5</v>
      </c>
      <c r="F64" s="291">
        <v>3</v>
      </c>
      <c r="G64" s="291">
        <v>5</v>
      </c>
      <c r="H64" s="291">
        <v>4</v>
      </c>
      <c r="I64" s="291">
        <v>11</v>
      </c>
      <c r="J64" s="291">
        <v>6</v>
      </c>
      <c r="K64" s="291">
        <v>4</v>
      </c>
      <c r="L64" s="291">
        <v>11</v>
      </c>
      <c r="M64" s="291">
        <v>6</v>
      </c>
      <c r="N64" s="291">
        <v>3</v>
      </c>
      <c r="O64" s="291">
        <v>4</v>
      </c>
      <c r="P64" s="291">
        <v>6</v>
      </c>
      <c r="Q64" s="291">
        <v>5</v>
      </c>
      <c r="R64" s="291">
        <v>11</v>
      </c>
      <c r="S64" s="291">
        <v>3</v>
      </c>
      <c r="T64" s="292">
        <v>87</v>
      </c>
      <c r="U64"/>
      <c r="V64"/>
      <c r="AD64" s="11" t="str">
        <f>+'WSFRL Input RawData'!B64</f>
        <v>5LE</v>
      </c>
      <c r="AE64" s="11" t="str">
        <f>PROPER(IF('WSFRL Input RawData'!C64="","",+TRIM('WSFRL Input RawData'!C64)&amp;" "&amp;TRIM('WSFRL Input RawData'!D64)))</f>
        <v>Michelle Pearce</v>
      </c>
      <c r="AF64" s="11" t="str">
        <f>PROPER(IF('WSFRL Input RawData'!E64="","",+TRIM('WSFRL Input RawData'!E64)))</f>
        <v>F</v>
      </c>
    </row>
    <row r="65" spans="1:32" ht="15.75" thickBot="1">
      <c r="A65" s="83"/>
      <c r="B65" s="98"/>
      <c r="C65" s="281" t="s">
        <v>24</v>
      </c>
      <c r="D65" s="282"/>
      <c r="E65" s="283">
        <v>17</v>
      </c>
      <c r="F65" s="283">
        <v>11</v>
      </c>
      <c r="G65" s="283">
        <v>16</v>
      </c>
      <c r="H65" s="283">
        <v>8</v>
      </c>
      <c r="I65" s="283">
        <v>27</v>
      </c>
      <c r="J65" s="283">
        <v>14</v>
      </c>
      <c r="K65" s="283">
        <v>9</v>
      </c>
      <c r="L65" s="283">
        <v>25</v>
      </c>
      <c r="M65" s="283">
        <v>14</v>
      </c>
      <c r="N65" s="283">
        <v>7</v>
      </c>
      <c r="O65" s="283">
        <v>10</v>
      </c>
      <c r="P65" s="283">
        <v>11</v>
      </c>
      <c r="Q65" s="283">
        <v>12</v>
      </c>
      <c r="R65" s="283">
        <v>25</v>
      </c>
      <c r="S65" s="283">
        <v>10</v>
      </c>
      <c r="T65" s="284">
        <v>216</v>
      </c>
      <c r="U65"/>
      <c r="V65"/>
      <c r="AD65" s="11" t="str">
        <f>+'WSFRL Input RawData'!B65</f>
        <v>5LE</v>
      </c>
      <c r="AE65" s="11" t="str">
        <f>PROPER(IF('WSFRL Input RawData'!C65="","",+TRIM('WSFRL Input RawData'!C65)&amp;" "&amp;TRIM('WSFRL Input RawData'!D65)))</f>
        <v>Amanda Soper</v>
      </c>
      <c r="AF65" s="11" t="str">
        <f>PROPER(IF('WSFRL Input RawData'!E65="","",+TRIM('WSFRL Input RawData'!E65)))</f>
        <v>F</v>
      </c>
    </row>
    <row r="66" spans="1:32" ht="15">
      <c r="A66" s="83"/>
      <c r="B66" s="98"/>
      <c r="C66"/>
      <c r="D66"/>
      <c r="E66"/>
      <c r="F66"/>
      <c r="G66"/>
      <c r="H66"/>
      <c r="I66"/>
      <c r="J66"/>
      <c r="K66"/>
      <c r="L66"/>
      <c r="M66"/>
      <c r="N66"/>
      <c r="O66"/>
      <c r="P66"/>
      <c r="Q66"/>
      <c r="R66"/>
      <c r="S66"/>
      <c r="T66"/>
      <c r="U66"/>
      <c r="V66"/>
      <c r="AD66" s="11" t="str">
        <f>+'WSFRL Input RawData'!B66</f>
        <v>5LE</v>
      </c>
      <c r="AE66" s="11" t="str">
        <f>PROPER(IF('WSFRL Input RawData'!C66="","",+TRIM('WSFRL Input RawData'!C66)&amp;" "&amp;TRIM('WSFRL Input RawData'!D66)))</f>
        <v>Michael Essex</v>
      </c>
      <c r="AF66" s="11" t="str">
        <f>PROPER(IF('WSFRL Input RawData'!E66="","",+TRIM('WSFRL Input RawData'!E66)))</f>
        <v>M</v>
      </c>
    </row>
    <row r="67" spans="1:32" ht="15">
      <c r="A67" s="83"/>
      <c r="B67" s="98"/>
      <c r="C67"/>
      <c r="D67"/>
      <c r="E67"/>
      <c r="F67"/>
      <c r="G67"/>
      <c r="H67"/>
      <c r="I67"/>
      <c r="J67"/>
      <c r="K67"/>
      <c r="L67"/>
      <c r="M67"/>
      <c r="N67"/>
      <c r="O67"/>
      <c r="P67"/>
      <c r="Q67"/>
      <c r="R67"/>
      <c r="S67"/>
      <c r="T67"/>
      <c r="U67"/>
      <c r="V67"/>
      <c r="AD67" s="11" t="str">
        <f>+'WSFRL Input RawData'!B67</f>
        <v>5LE</v>
      </c>
      <c r="AE67" s="11" t="str">
        <f>PROPER(IF('WSFRL Input RawData'!C67="","",+TRIM('WSFRL Input RawData'!C67)&amp;" "&amp;TRIM('WSFRL Input RawData'!D67)))</f>
        <v>Mark Sykes</v>
      </c>
      <c r="AF67" s="11" t="str">
        <f>PROPER(IF('WSFRL Input RawData'!E67="","",+TRIM('WSFRL Input RawData'!E67)))</f>
        <v>M</v>
      </c>
    </row>
    <row r="68" spans="1:32" ht="15">
      <c r="A68" s="83"/>
      <c r="B68" s="98"/>
      <c r="C68"/>
      <c r="D68"/>
      <c r="E68"/>
      <c r="F68"/>
      <c r="G68"/>
      <c r="H68"/>
      <c r="I68"/>
      <c r="J68"/>
      <c r="K68"/>
      <c r="L68"/>
      <c r="M68"/>
      <c r="N68"/>
      <c r="O68"/>
      <c r="P68"/>
      <c r="Q68"/>
      <c r="R68"/>
      <c r="S68"/>
      <c r="T68"/>
      <c r="U68"/>
      <c r="V68"/>
      <c r="AD68" s="11" t="str">
        <f>+'WSFRL Input RawData'!B68</f>
        <v>5LE</v>
      </c>
      <c r="AE68" s="11" t="str">
        <f>PROPER(IF('WSFRL Input RawData'!C68="","",+TRIM('WSFRL Input RawData'!C68)&amp;" "&amp;TRIM('WSFRL Input RawData'!D68)))</f>
        <v>Sean Barrett</v>
      </c>
      <c r="AF68" s="11" t="str">
        <f>PROPER(IF('WSFRL Input RawData'!E68="","",+TRIM('WSFRL Input RawData'!E68)))</f>
        <v>M</v>
      </c>
    </row>
    <row r="69" spans="1:32" ht="15">
      <c r="A69" s="83"/>
      <c r="B69" s="98"/>
      <c r="C69"/>
      <c r="D69"/>
      <c r="E69"/>
      <c r="F69"/>
      <c r="G69"/>
      <c r="H69"/>
      <c r="I69"/>
      <c r="J69"/>
      <c r="K69"/>
      <c r="L69"/>
      <c r="M69"/>
      <c r="N69"/>
      <c r="O69"/>
      <c r="P69"/>
      <c r="Q69"/>
      <c r="R69"/>
      <c r="S69"/>
      <c r="T69"/>
      <c r="U69"/>
      <c r="V69"/>
      <c r="AD69" s="11" t="str">
        <f>+'WSFRL Input RawData'!B69</f>
        <v>5LE</v>
      </c>
      <c r="AE69" s="11" t="str">
        <f>PROPER(IF('WSFRL Input RawData'!C69="","",+TRIM('WSFRL Input RawData'!C69)&amp;" "&amp;TRIM('WSFRL Input RawData'!D69)))</f>
        <v>Kat Barrett</v>
      </c>
      <c r="AF69" s="11" t="str">
        <f>PROPER(IF('WSFRL Input RawData'!E69="","",+TRIM('WSFRL Input RawData'!E69)))</f>
        <v>F</v>
      </c>
    </row>
    <row r="70" spans="1:32" ht="15">
      <c r="A70" s="83"/>
      <c r="B70" s="98"/>
      <c r="C70"/>
      <c r="D70"/>
      <c r="E70"/>
      <c r="F70"/>
      <c r="G70"/>
      <c r="H70"/>
      <c r="I70"/>
      <c r="J70"/>
      <c r="K70"/>
      <c r="L70"/>
      <c r="M70"/>
      <c r="N70"/>
      <c r="O70"/>
      <c r="P70"/>
      <c r="Q70"/>
      <c r="R70"/>
      <c r="S70"/>
      <c r="T70"/>
      <c r="U70"/>
      <c r="V70"/>
      <c r="AD70" s="11" t="str">
        <f>+'WSFRL Input RawData'!B70</f>
        <v>5LE</v>
      </c>
      <c r="AE70" s="11" t="str">
        <f>PROPER(IF('WSFRL Input RawData'!C70="","",+TRIM('WSFRL Input RawData'!C70)&amp;" "&amp;TRIM('WSFRL Input RawData'!D70)))</f>
        <v>Rod Catton</v>
      </c>
      <c r="AF70" s="11" t="str">
        <f>PROPER(IF('WSFRL Input RawData'!E70="","",+TRIM('WSFRL Input RawData'!E70)))</f>
        <v>M</v>
      </c>
    </row>
    <row r="71" spans="1:32" ht="15">
      <c r="A71" s="83"/>
      <c r="B71" s="98"/>
      <c r="C71"/>
      <c r="D71"/>
      <c r="E71"/>
      <c r="F71"/>
      <c r="G71"/>
      <c r="H71"/>
      <c r="I71"/>
      <c r="J71"/>
      <c r="K71"/>
      <c r="L71"/>
      <c r="M71"/>
      <c r="N71"/>
      <c r="O71"/>
      <c r="P71"/>
      <c r="Q71"/>
      <c r="R71"/>
      <c r="S71"/>
      <c r="T71"/>
      <c r="U71"/>
      <c r="V71"/>
      <c r="AD71" s="11" t="str">
        <f>+'WSFRL Input RawData'!B71</f>
        <v>5LE</v>
      </c>
      <c r="AE71" s="11" t="str">
        <f>PROPER(IF('WSFRL Input RawData'!C71="","",+TRIM('WSFRL Input RawData'!C71)&amp;" "&amp;TRIM('WSFRL Input RawData'!D71)))</f>
        <v>Steve Horn</v>
      </c>
      <c r="AF71" s="11" t="str">
        <f>PROPER(IF('WSFRL Input RawData'!E71="","",+TRIM('WSFRL Input RawData'!E71)))</f>
        <v>M</v>
      </c>
    </row>
    <row r="72" spans="1:32" ht="15">
      <c r="A72" s="83"/>
      <c r="B72" s="98"/>
      <c r="C72"/>
      <c r="D72"/>
      <c r="E72"/>
      <c r="F72"/>
      <c r="G72"/>
      <c r="H72"/>
      <c r="I72"/>
      <c r="J72"/>
      <c r="K72"/>
      <c r="L72"/>
      <c r="M72"/>
      <c r="N72"/>
      <c r="O72"/>
      <c r="P72"/>
      <c r="Q72"/>
      <c r="R72"/>
      <c r="S72"/>
      <c r="T72"/>
      <c r="U72"/>
      <c r="V72"/>
      <c r="AD72" s="11" t="str">
        <f>+'WSFRL Input RawData'!B72</f>
        <v>5LE</v>
      </c>
      <c r="AE72" s="11" t="str">
        <f>PROPER(IF('WSFRL Input RawData'!C72="","",+TRIM('WSFRL Input RawData'!C72)&amp;" "&amp;TRIM('WSFRL Input RawData'!D72)))</f>
        <v>Julie Essex</v>
      </c>
      <c r="AF72" s="11" t="str">
        <f>PROPER(IF('WSFRL Input RawData'!E72="","",+TRIM('WSFRL Input RawData'!E72)))</f>
        <v>F</v>
      </c>
    </row>
    <row r="73" spans="1:32" ht="15">
      <c r="A73" s="83"/>
      <c r="B73" s="98"/>
      <c r="C73"/>
      <c r="D73"/>
      <c r="E73"/>
      <c r="F73"/>
      <c r="G73"/>
      <c r="H73"/>
      <c r="I73"/>
      <c r="J73"/>
      <c r="K73"/>
      <c r="L73"/>
      <c r="M73"/>
      <c r="N73"/>
      <c r="O73"/>
      <c r="P73"/>
      <c r="Q73"/>
      <c r="R73"/>
      <c r="S73"/>
      <c r="T73"/>
      <c r="U73"/>
      <c r="V73"/>
      <c r="AD73" s="11" t="str">
        <f>+'WSFRL Input RawData'!B73</f>
        <v>5LE</v>
      </c>
      <c r="AE73" s="11" t="str">
        <f>PROPER(IF('WSFRL Input RawData'!C73="","",+TRIM('WSFRL Input RawData'!C73)&amp;" "&amp;TRIM('WSFRL Input RawData'!D73)))</f>
        <v>Marion Hemsworth</v>
      </c>
      <c r="AF73" s="11" t="str">
        <f>PROPER(IF('WSFRL Input RawData'!E73="","",+TRIM('WSFRL Input RawData'!E73)))</f>
        <v>F</v>
      </c>
    </row>
    <row r="74" spans="1:32" ht="15">
      <c r="A74" s="83"/>
      <c r="B74" s="98"/>
      <c r="C74"/>
      <c r="D74"/>
      <c r="E74"/>
      <c r="F74"/>
      <c r="G74"/>
      <c r="H74"/>
      <c r="I74"/>
      <c r="J74"/>
      <c r="K74"/>
      <c r="L74"/>
      <c r="M74"/>
      <c r="N74"/>
      <c r="O74"/>
      <c r="P74"/>
      <c r="Q74"/>
      <c r="R74"/>
      <c r="S74"/>
      <c r="T74"/>
      <c r="U74"/>
      <c r="V74"/>
      <c r="AD74" s="11" t="str">
        <f>+'WSFRL Input RawData'!B74</f>
        <v>5LE</v>
      </c>
      <c r="AE74" s="11" t="str">
        <f>PROPER(IF('WSFRL Input RawData'!C74="","",+TRIM('WSFRL Input RawData'!C74)&amp;" "&amp;TRIM('WSFRL Input RawData'!D74)))</f>
        <v>Rupert Purchase</v>
      </c>
      <c r="AF74" s="11" t="str">
        <f>PROPER(IF('WSFRL Input RawData'!E74="","",+TRIM('WSFRL Input RawData'!E74)))</f>
        <v>M</v>
      </c>
    </row>
    <row r="75" spans="1:32" ht="15">
      <c r="A75" s="83"/>
      <c r="B75" s="98"/>
      <c r="C75"/>
      <c r="D75"/>
      <c r="E75"/>
      <c r="F75"/>
      <c r="G75"/>
      <c r="H75"/>
      <c r="I75"/>
      <c r="J75"/>
      <c r="K75"/>
      <c r="L75"/>
      <c r="M75"/>
      <c r="N75"/>
      <c r="O75"/>
      <c r="P75"/>
      <c r="Q75"/>
      <c r="R75"/>
      <c r="S75"/>
      <c r="T75"/>
      <c r="U75"/>
      <c r="V75"/>
      <c r="AD75" s="11" t="str">
        <f>+'WSFRL Input RawData'!B75</f>
        <v>5LE</v>
      </c>
      <c r="AE75" s="11" t="str">
        <f>PROPER(IF('WSFRL Input RawData'!C75="","",+TRIM('WSFRL Input RawData'!C75)&amp;" "&amp;TRIM('WSFRL Input RawData'!D75)))</f>
        <v>Linda Tullett</v>
      </c>
      <c r="AF75" s="11" t="str">
        <f>PROPER(IF('WSFRL Input RawData'!E75="","",+TRIM('WSFRL Input RawData'!E75)))</f>
        <v>F</v>
      </c>
    </row>
    <row r="76" spans="1:32" ht="15">
      <c r="A76" s="83"/>
      <c r="B76" s="98"/>
      <c r="C76"/>
      <c r="D76"/>
      <c r="E76"/>
      <c r="F76"/>
      <c r="G76"/>
      <c r="H76"/>
      <c r="I76"/>
      <c r="J76"/>
      <c r="K76"/>
      <c r="L76"/>
      <c r="M76"/>
      <c r="N76"/>
      <c r="O76"/>
      <c r="P76"/>
      <c r="Q76"/>
      <c r="R76"/>
      <c r="S76"/>
      <c r="T76"/>
      <c r="U76"/>
      <c r="V76"/>
      <c r="AD76" s="11" t="str">
        <f>+'WSFRL Input RawData'!B76</f>
        <v>5LE</v>
      </c>
      <c r="AE76" s="11" t="str">
        <f>PROPER(IF('WSFRL Input RawData'!C76="","",+TRIM('WSFRL Input RawData'!C76)&amp;" "&amp;TRIM('WSFRL Input RawData'!D76)))</f>
        <v>Penny Rea</v>
      </c>
      <c r="AF76" s="11" t="str">
        <f>PROPER(IF('WSFRL Input RawData'!E76="","",+TRIM('WSFRL Input RawData'!E76)))</f>
        <v>F</v>
      </c>
    </row>
    <row r="77" spans="1:32" ht="15">
      <c r="A77" s="83"/>
      <c r="B77" s="98"/>
      <c r="C77"/>
      <c r="D77"/>
      <c r="E77"/>
      <c r="F77"/>
      <c r="G77"/>
      <c r="H77"/>
      <c r="I77"/>
      <c r="J77"/>
      <c r="K77"/>
      <c r="L77"/>
      <c r="M77"/>
      <c r="N77"/>
      <c r="O77"/>
      <c r="P77"/>
      <c r="Q77"/>
      <c r="R77"/>
      <c r="S77"/>
      <c r="T77"/>
      <c r="U77"/>
      <c r="V77"/>
      <c r="AD77" s="11" t="str">
        <f>+'WSFRL Input RawData'!B77</f>
        <v>5LE</v>
      </c>
      <c r="AE77" s="11" t="str">
        <f>PROPER(IF('WSFRL Input RawData'!C77="","",+TRIM('WSFRL Input RawData'!C77)&amp;" "&amp;TRIM('WSFRL Input RawData'!D77)))</f>
        <v>Michelle Holdstock</v>
      </c>
      <c r="AF77" s="11" t="str">
        <f>PROPER(IF('WSFRL Input RawData'!E77="","",+TRIM('WSFRL Input RawData'!E77)))</f>
        <v>F</v>
      </c>
    </row>
    <row r="78" spans="1:32" ht="15">
      <c r="A78" s="83"/>
      <c r="B78" s="98"/>
      <c r="C78"/>
      <c r="D78"/>
      <c r="E78"/>
      <c r="F78"/>
      <c r="G78"/>
      <c r="H78"/>
      <c r="I78"/>
      <c r="J78"/>
      <c r="K78"/>
      <c r="L78"/>
      <c r="M78"/>
      <c r="N78"/>
      <c r="O78"/>
      <c r="P78"/>
      <c r="Q78"/>
      <c r="R78"/>
      <c r="S78"/>
      <c r="T78"/>
      <c r="U78"/>
      <c r="V78"/>
      <c r="AD78" s="11" t="str">
        <f>+'WSFRL Input RawData'!B78</f>
        <v>5LE</v>
      </c>
      <c r="AE78" s="11" t="str">
        <f>PROPER(IF('WSFRL Input RawData'!C78="","",+TRIM('WSFRL Input RawData'!C78)&amp;" "&amp;TRIM('WSFRL Input RawData'!D78)))</f>
        <v>Irene Parsley</v>
      </c>
      <c r="AF78" s="11" t="str">
        <f>PROPER(IF('WSFRL Input RawData'!E78="","",+TRIM('WSFRL Input RawData'!E78)))</f>
        <v>F</v>
      </c>
    </row>
    <row r="79" spans="1:32" ht="15">
      <c r="A79" s="83"/>
      <c r="B79" s="98"/>
      <c r="C79"/>
      <c r="D79"/>
      <c r="E79"/>
      <c r="F79"/>
      <c r="G79"/>
      <c r="H79"/>
      <c r="I79"/>
      <c r="J79"/>
      <c r="K79"/>
      <c r="L79"/>
      <c r="M79"/>
      <c r="N79"/>
      <c r="O79"/>
      <c r="P79"/>
      <c r="Q79"/>
      <c r="R79"/>
      <c r="S79"/>
      <c r="T79"/>
      <c r="U79"/>
      <c r="V79"/>
      <c r="AD79" s="11" t="str">
        <f>+'WSFRL Input RawData'!B79</f>
        <v>5LE</v>
      </c>
      <c r="AE79" s="11" t="str">
        <f>PROPER(IF('WSFRL Input RawData'!C79="","",+TRIM('WSFRL Input RawData'!C79)&amp;" "&amp;TRIM('WSFRL Input RawData'!D79)))</f>
        <v>Matt Curran</v>
      </c>
      <c r="AF79" s="11" t="str">
        <f>PROPER(IF('WSFRL Input RawData'!E79="","",+TRIM('WSFRL Input RawData'!E79)))</f>
        <v>M</v>
      </c>
    </row>
    <row r="80" spans="1:32" ht="15">
      <c r="A80" s="83"/>
      <c r="B80" s="98"/>
      <c r="C80"/>
      <c r="D80"/>
      <c r="E80"/>
      <c r="F80"/>
      <c r="G80"/>
      <c r="H80"/>
      <c r="I80"/>
      <c r="J80"/>
      <c r="K80"/>
      <c r="L80"/>
      <c r="M80"/>
      <c r="N80"/>
      <c r="O80"/>
      <c r="P80"/>
      <c r="Q80"/>
      <c r="R80"/>
      <c r="S80"/>
      <c r="T80"/>
      <c r="U80"/>
      <c r="V80"/>
      <c r="AD80" s="11" t="str">
        <f>+'WSFRL Input RawData'!B80</f>
        <v>5LE</v>
      </c>
      <c r="AE80" s="11" t="str">
        <f>PROPER(IF('WSFRL Input RawData'!C80="","",+TRIM('WSFRL Input RawData'!C80)&amp;" "&amp;TRIM('WSFRL Input RawData'!D80)))</f>
        <v>Richard Bates</v>
      </c>
      <c r="AF80" s="11" t="str">
        <f>PROPER(IF('WSFRL Input RawData'!E80="","",+TRIM('WSFRL Input RawData'!E80)))</f>
        <v>M</v>
      </c>
    </row>
    <row r="81" spans="1:32" ht="15">
      <c r="A81" s="83"/>
      <c r="B81" s="98"/>
      <c r="C81"/>
      <c r="D81"/>
      <c r="E81"/>
      <c r="F81"/>
      <c r="G81"/>
      <c r="H81"/>
      <c r="I81"/>
      <c r="J81"/>
      <c r="K81"/>
      <c r="L81"/>
      <c r="M81"/>
      <c r="N81"/>
      <c r="O81"/>
      <c r="P81"/>
      <c r="Q81"/>
      <c r="R81"/>
      <c r="S81"/>
      <c r="T81"/>
      <c r="U81"/>
      <c r="V81"/>
      <c r="AD81" s="11" t="str">
        <f>+'WSFRL Input RawData'!B81</f>
        <v>5LE</v>
      </c>
      <c r="AE81" s="11" t="str">
        <f>PROPER(IF('WSFRL Input RawData'!C81="","",+TRIM('WSFRL Input RawData'!C81)&amp;" "&amp;TRIM('WSFRL Input RawData'!D81)))</f>
        <v>Jenny Denyer</v>
      </c>
      <c r="AF81" s="11" t="str">
        <f>PROPER(IF('WSFRL Input RawData'!E81="","",+TRIM('WSFRL Input RawData'!E81)))</f>
        <v>F</v>
      </c>
    </row>
    <row r="82" spans="1:32" ht="15">
      <c r="A82" s="83"/>
      <c r="B82" s="98"/>
      <c r="C82"/>
      <c r="D82"/>
      <c r="E82"/>
      <c r="F82"/>
      <c r="G82"/>
      <c r="H82"/>
      <c r="I82"/>
      <c r="J82"/>
      <c r="K82"/>
      <c r="L82"/>
      <c r="M82"/>
      <c r="N82"/>
      <c r="O82"/>
      <c r="P82"/>
      <c r="Q82"/>
      <c r="R82"/>
      <c r="S82"/>
      <c r="T82"/>
      <c r="U82"/>
      <c r="V82"/>
      <c r="AD82" s="11" t="str">
        <f>+'WSFRL Input RawData'!B82</f>
        <v>6HH</v>
      </c>
      <c r="AE82" s="11" t="str">
        <f>PROPER(IF('WSFRL Input RawData'!C82="","",+TRIM('WSFRL Input RawData'!C82)&amp;" "&amp;TRIM('WSFRL Input RawData'!D82)))</f>
        <v>Julian Boyer</v>
      </c>
      <c r="AF82" s="11" t="str">
        <f>PROPER(IF('WSFRL Input RawData'!E82="","",+TRIM('WSFRL Input RawData'!E82)))</f>
        <v>M</v>
      </c>
    </row>
    <row r="83" spans="1:32" ht="15">
      <c r="A83" s="83"/>
      <c r="B83" s="98"/>
      <c r="C83"/>
      <c r="D83"/>
      <c r="E83"/>
      <c r="F83"/>
      <c r="G83"/>
      <c r="H83"/>
      <c r="I83"/>
      <c r="J83"/>
      <c r="K83"/>
      <c r="L83"/>
      <c r="M83"/>
      <c r="N83"/>
      <c r="O83"/>
      <c r="P83"/>
      <c r="Q83"/>
      <c r="R83"/>
      <c r="S83"/>
      <c r="T83"/>
      <c r="U83"/>
      <c r="V83"/>
      <c r="AD83" s="11" t="str">
        <f>+'WSFRL Input RawData'!B83</f>
        <v>6HH</v>
      </c>
      <c r="AE83" s="11" t="str">
        <f>PROPER(IF('WSFRL Input RawData'!C83="","",+TRIM('WSFRL Input RawData'!C83)&amp;" "&amp;TRIM('WSFRL Input RawData'!D83)))</f>
        <v>Barry Tullett</v>
      </c>
      <c r="AF83" s="11" t="str">
        <f>PROPER(IF('WSFRL Input RawData'!E83="","",+TRIM('WSFRL Input RawData'!E83)))</f>
        <v>M</v>
      </c>
    </row>
    <row r="84" spans="1:32" ht="15">
      <c r="A84" s="83"/>
      <c r="B84" s="98"/>
      <c r="C84"/>
      <c r="D84"/>
      <c r="E84"/>
      <c r="F84"/>
      <c r="G84"/>
      <c r="H84"/>
      <c r="I84"/>
      <c r="J84"/>
      <c r="K84"/>
      <c r="L84"/>
      <c r="M84"/>
      <c r="N84"/>
      <c r="O84"/>
      <c r="P84"/>
      <c r="Q84"/>
      <c r="R84"/>
      <c r="S84"/>
      <c r="T84"/>
      <c r="U84"/>
      <c r="V84"/>
      <c r="AD84" s="11" t="str">
        <f>+'WSFRL Input RawData'!B84</f>
        <v>6HH</v>
      </c>
      <c r="AE84" s="11" t="str">
        <f>PROPER(IF('WSFRL Input RawData'!C84="","",+TRIM('WSFRL Input RawData'!C84)&amp;" "&amp;TRIM('WSFRL Input RawData'!D84)))</f>
        <v>Jon Kennedy</v>
      </c>
      <c r="AF84" s="11" t="str">
        <f>PROPER(IF('WSFRL Input RawData'!E84="","",+TRIM('WSFRL Input RawData'!E84)))</f>
        <v>M</v>
      </c>
    </row>
    <row r="85" spans="1:32" ht="15">
      <c r="A85" s="83"/>
      <c r="B85" s="98"/>
      <c r="C85"/>
      <c r="D85"/>
      <c r="E85"/>
      <c r="F85"/>
      <c r="G85"/>
      <c r="H85"/>
      <c r="I85"/>
      <c r="J85"/>
      <c r="K85"/>
      <c r="L85"/>
      <c r="M85"/>
      <c r="N85"/>
      <c r="O85"/>
      <c r="P85"/>
      <c r="Q85"/>
      <c r="R85"/>
      <c r="S85"/>
      <c r="T85"/>
      <c r="U85"/>
      <c r="V85"/>
      <c r="AD85" s="11" t="str">
        <f>+'WSFRL Input RawData'!B85</f>
        <v>6HH</v>
      </c>
      <c r="AE85" s="11" t="str">
        <f>PROPER(IF('WSFRL Input RawData'!C85="","",+TRIM('WSFRL Input RawData'!C85)&amp;" "&amp;TRIM('WSFRL Input RawData'!D85)))</f>
        <v>Mark Armitage</v>
      </c>
      <c r="AF85" s="11" t="str">
        <f>PROPER(IF('WSFRL Input RawData'!E85="","",+TRIM('WSFRL Input RawData'!E85)))</f>
        <v>M</v>
      </c>
    </row>
    <row r="86" spans="1:32" ht="15">
      <c r="A86" s="83"/>
      <c r="B86" s="98"/>
      <c r="C86"/>
      <c r="D86"/>
      <c r="E86"/>
      <c r="F86"/>
      <c r="G86"/>
      <c r="H86"/>
      <c r="I86"/>
      <c r="J86"/>
      <c r="K86"/>
      <c r="L86"/>
      <c r="M86"/>
      <c r="N86"/>
      <c r="O86"/>
      <c r="P86"/>
      <c r="Q86"/>
      <c r="R86"/>
      <c r="S86"/>
      <c r="T86"/>
      <c r="U86"/>
      <c r="V86"/>
      <c r="AD86" s="11" t="str">
        <f>+'WSFRL Input RawData'!B86</f>
        <v>6HH</v>
      </c>
      <c r="AE86" s="11" t="str">
        <f>PROPER(IF('WSFRL Input RawData'!C86="","",+TRIM('WSFRL Input RawData'!C86)&amp;" "&amp;TRIM('WSFRL Input RawData'!D86)))</f>
        <v>Michelle Pearce</v>
      </c>
      <c r="AF86" s="11" t="str">
        <f>PROPER(IF('WSFRL Input RawData'!E86="","",+TRIM('WSFRL Input RawData'!E86)))</f>
        <v>F</v>
      </c>
    </row>
    <row r="87" spans="2:32" ht="15">
      <c r="B87" s="179"/>
      <c r="C87"/>
      <c r="D87"/>
      <c r="E87"/>
      <c r="F87"/>
      <c r="G87"/>
      <c r="H87"/>
      <c r="I87"/>
      <c r="J87"/>
      <c r="K87"/>
      <c r="L87"/>
      <c r="M87"/>
      <c r="N87"/>
      <c r="O87"/>
      <c r="P87"/>
      <c r="Q87"/>
      <c r="R87"/>
      <c r="S87"/>
      <c r="T87"/>
      <c r="U87"/>
      <c r="V87"/>
      <c r="AD87" s="11" t="str">
        <f>+'WSFRL Input RawData'!B87</f>
        <v>6HH</v>
      </c>
      <c r="AE87" s="11" t="str">
        <f>PROPER(IF('WSFRL Input RawData'!C87="","",+TRIM('WSFRL Input RawData'!C87)&amp;" "&amp;TRIM('WSFRL Input RawData'!D87)))</f>
        <v>Michael Essex</v>
      </c>
      <c r="AF87" s="11" t="str">
        <f>PROPER(IF('WSFRL Input RawData'!E87="","",+TRIM('WSFRL Input RawData'!E87)))</f>
        <v>M</v>
      </c>
    </row>
    <row r="88" spans="2:32" ht="15">
      <c r="B88" s="179"/>
      <c r="C88"/>
      <c r="D88"/>
      <c r="E88"/>
      <c r="F88"/>
      <c r="G88"/>
      <c r="H88"/>
      <c r="I88"/>
      <c r="J88"/>
      <c r="K88"/>
      <c r="L88"/>
      <c r="M88"/>
      <c r="N88"/>
      <c r="O88"/>
      <c r="P88"/>
      <c r="Q88"/>
      <c r="R88"/>
      <c r="S88"/>
      <c r="T88"/>
      <c r="U88"/>
      <c r="V88"/>
      <c r="AD88" s="11" t="str">
        <f>+'WSFRL Input RawData'!B88</f>
        <v>6HH</v>
      </c>
      <c r="AE88" s="11" t="str">
        <f>PROPER(IF('WSFRL Input RawData'!C88="","",+TRIM('WSFRL Input RawData'!C88)&amp;" "&amp;TRIM('WSFRL Input RawData'!D88)))</f>
        <v>Mark Sykes</v>
      </c>
      <c r="AF88" s="11" t="str">
        <f>PROPER(IF('WSFRL Input RawData'!E88="","",+TRIM('WSFRL Input RawData'!E88)))</f>
        <v>M</v>
      </c>
    </row>
    <row r="89" spans="2:32" ht="12.75">
      <c r="B89" s="179"/>
      <c r="AD89" s="11" t="str">
        <f>+'WSFRL Input RawData'!B89</f>
        <v>6HH</v>
      </c>
      <c r="AE89" s="11" t="str">
        <f>PROPER(IF('WSFRL Input RawData'!C89="","",+TRIM('WSFRL Input RawData'!C89)&amp;" "&amp;TRIM('WSFRL Input RawData'!D89)))</f>
        <v>Michelle Holdstock</v>
      </c>
      <c r="AF89" s="11" t="str">
        <f>PROPER(IF('WSFRL Input RawData'!E89="","",+TRIM('WSFRL Input RawData'!E89)))</f>
        <v>F</v>
      </c>
    </row>
    <row r="90" spans="2:32" ht="12.75">
      <c r="B90" s="179"/>
      <c r="AD90" s="11" t="str">
        <f>+'WSFRL Input RawData'!B90</f>
        <v>6HH</v>
      </c>
      <c r="AE90" s="11" t="str">
        <f>PROPER(IF('WSFRL Input RawData'!C90="","",+TRIM('WSFRL Input RawData'!C90)&amp;" "&amp;TRIM('WSFRL Input RawData'!D90)))</f>
        <v>Linda Tullett</v>
      </c>
      <c r="AF90" s="11" t="str">
        <f>PROPER(IF('WSFRL Input RawData'!E90="","",+TRIM('WSFRL Input RawData'!E90)))</f>
        <v>F</v>
      </c>
    </row>
    <row r="91" spans="2:32" ht="12.75">
      <c r="B91" s="179"/>
      <c r="AD91" s="11" t="str">
        <f>+'WSFRL Input RawData'!B91</f>
        <v>6HH</v>
      </c>
      <c r="AE91" s="11" t="str">
        <f>PROPER(IF('WSFRL Input RawData'!C91="","",+TRIM('WSFRL Input RawData'!C91)&amp;" "&amp;TRIM('WSFRL Input RawData'!D91)))</f>
        <v>Rupert Purchase</v>
      </c>
      <c r="AF91" s="11" t="str">
        <f>PROPER(IF('WSFRL Input RawData'!E91="","",+TRIM('WSFRL Input RawData'!E91)))</f>
        <v>M</v>
      </c>
    </row>
    <row r="92" spans="2:32" ht="12.75">
      <c r="B92" s="179"/>
      <c r="AD92" s="11" t="str">
        <f>+'WSFRL Input RawData'!B92</f>
        <v>6HH</v>
      </c>
      <c r="AE92" s="11" t="str">
        <f>PROPER(IF('WSFRL Input RawData'!C92="","",+TRIM('WSFRL Input RawData'!C92)&amp;" "&amp;TRIM('WSFRL Input RawData'!D92)))</f>
        <v>Abigail Redd</v>
      </c>
      <c r="AF92" s="11" t="str">
        <f>PROPER(IF('WSFRL Input RawData'!E92="","",+TRIM('WSFRL Input RawData'!E92)))</f>
        <v>F</v>
      </c>
    </row>
    <row r="93" spans="2:32" ht="12.75">
      <c r="B93" s="179"/>
      <c r="AD93" s="11" t="str">
        <f>+'WSFRL Input RawData'!B93</f>
        <v>6HH</v>
      </c>
      <c r="AE93" s="11" t="str">
        <f>PROPER(IF('WSFRL Input RawData'!C93="","",+TRIM('WSFRL Input RawData'!C93)&amp;" "&amp;TRIM('WSFRL Input RawData'!D93)))</f>
        <v>Irene Parsley</v>
      </c>
      <c r="AF93" s="11" t="str">
        <f>PROPER(IF('WSFRL Input RawData'!E93="","",+TRIM('WSFRL Input RawData'!E93)))</f>
        <v>F</v>
      </c>
    </row>
    <row r="94" spans="2:32" ht="12.75">
      <c r="B94" s="179"/>
      <c r="AD94" s="11" t="str">
        <f>+'WSFRL Input RawData'!B94</f>
        <v>6HH</v>
      </c>
      <c r="AE94" s="11" t="str">
        <f>PROPER(IF('WSFRL Input RawData'!C94="","",+TRIM('WSFRL Input RawData'!C94)&amp;" "&amp;TRIM('WSFRL Input RawData'!D94)))</f>
        <v>Jenny Denyer</v>
      </c>
      <c r="AF94" s="11" t="str">
        <f>PROPER(IF('WSFRL Input RawData'!E94="","",+TRIM('WSFRL Input RawData'!E94)))</f>
        <v>F</v>
      </c>
    </row>
    <row r="95" spans="2:32" ht="12.75">
      <c r="B95" s="179"/>
      <c r="AD95" s="11" t="str">
        <f>+'WSFRL Input RawData'!B95</f>
        <v>6HH</v>
      </c>
      <c r="AE95" s="11" t="str">
        <f>PROPER(IF('WSFRL Input RawData'!C95="","",+TRIM('WSFRL Input RawData'!C95)&amp;" "&amp;TRIM('WSFRL Input RawData'!D95)))</f>
        <v>Steve Horn</v>
      </c>
      <c r="AF95" s="11" t="str">
        <f>PROPER(IF('WSFRL Input RawData'!E95="","",+TRIM('WSFRL Input RawData'!E95)))</f>
        <v>M</v>
      </c>
    </row>
    <row r="96" spans="2:32" ht="12.75">
      <c r="B96" s="179"/>
      <c r="AD96" s="11" t="str">
        <f>+'WSFRL Input RawData'!B96</f>
        <v>7TH</v>
      </c>
      <c r="AE96" s="11" t="str">
        <f>PROPER(IF('WSFRL Input RawData'!C96="","",+TRIM('WSFRL Input RawData'!C96)&amp;" "&amp;TRIM('WSFRL Input RawData'!D96)))</f>
        <v>Barry Tullett</v>
      </c>
      <c r="AF96" s="11" t="str">
        <f>PROPER(IF('WSFRL Input RawData'!E96="","",+TRIM('WSFRL Input RawData'!E96)))</f>
        <v>M</v>
      </c>
    </row>
    <row r="97" spans="2:32" ht="12.75">
      <c r="B97" s="179"/>
      <c r="AD97" s="11" t="str">
        <f>+'WSFRL Input RawData'!B97</f>
        <v>7TH</v>
      </c>
      <c r="AE97" s="11" t="str">
        <f>PROPER(IF('WSFRL Input RawData'!C97="","",+TRIM('WSFRL Input RawData'!C97)&amp;" "&amp;TRIM('WSFRL Input RawData'!D97)))</f>
        <v>Mark Armitage</v>
      </c>
      <c r="AF97" s="11" t="str">
        <f>PROPER(IF('WSFRL Input RawData'!E97="","",+TRIM('WSFRL Input RawData'!E97)))</f>
        <v>M</v>
      </c>
    </row>
    <row r="98" spans="2:32" ht="12.75">
      <c r="B98" s="179"/>
      <c r="AD98" s="11" t="str">
        <f>+'WSFRL Input RawData'!B98</f>
        <v>7TH</v>
      </c>
      <c r="AE98" s="11" t="str">
        <f>PROPER(IF('WSFRL Input RawData'!C98="","",+TRIM('WSFRL Input RawData'!C98)&amp;" "&amp;TRIM('WSFRL Input RawData'!D98)))</f>
        <v>Amanda Soper</v>
      </c>
      <c r="AF98" s="11" t="str">
        <f>PROPER(IF('WSFRL Input RawData'!E98="","",+TRIM('WSFRL Input RawData'!E98)))</f>
        <v>F</v>
      </c>
    </row>
    <row r="99" spans="2:32" ht="12.75">
      <c r="B99" s="179"/>
      <c r="AD99" s="11" t="str">
        <f>+'WSFRL Input RawData'!B99</f>
        <v>7TH</v>
      </c>
      <c r="AE99" s="11" t="str">
        <f>PROPER(IF('WSFRL Input RawData'!C99="","",+TRIM('WSFRL Input RawData'!C99)&amp;" "&amp;TRIM('WSFRL Input RawData'!D99)))</f>
        <v>Mark Sykes</v>
      </c>
      <c r="AF99" s="11" t="str">
        <f>PROPER(IF('WSFRL Input RawData'!E99="","",+TRIM('WSFRL Input RawData'!E99)))</f>
        <v>M</v>
      </c>
    </row>
    <row r="100" spans="2:32" ht="12.75">
      <c r="B100" s="179"/>
      <c r="AD100" s="11" t="str">
        <f>+'WSFRL Input RawData'!B100</f>
        <v>7TH</v>
      </c>
      <c r="AE100" s="11" t="str">
        <f>PROPER(IF('WSFRL Input RawData'!C100="","",+TRIM('WSFRL Input RawData'!C100)&amp;" "&amp;TRIM('WSFRL Input RawData'!D100)))</f>
        <v>Rupert Purchase</v>
      </c>
      <c r="AF100" s="11" t="str">
        <f>PROPER(IF('WSFRL Input RawData'!E100="","",+TRIM('WSFRL Input RawData'!E100)))</f>
        <v>M</v>
      </c>
    </row>
    <row r="101" spans="2:32" ht="12.75">
      <c r="B101" s="179"/>
      <c r="AD101" s="11" t="str">
        <f>+'WSFRL Input RawData'!B101</f>
        <v>7TH</v>
      </c>
      <c r="AE101" s="11" t="str">
        <f>PROPER(IF('WSFRL Input RawData'!C101="","",+TRIM('WSFRL Input RawData'!C101)&amp;" "&amp;TRIM('WSFRL Input RawData'!D101)))</f>
        <v>Michelle Holdstock</v>
      </c>
      <c r="AF101" s="11" t="str">
        <f>PROPER(IF('WSFRL Input RawData'!E101="","",+TRIM('WSFRL Input RawData'!E101)))</f>
        <v>F</v>
      </c>
    </row>
    <row r="102" spans="2:32" ht="12.75">
      <c r="B102" s="179"/>
      <c r="AD102" s="11" t="str">
        <f>+'WSFRL Input RawData'!B102</f>
        <v>7TH</v>
      </c>
      <c r="AE102" s="11" t="str">
        <f>PROPER(IF('WSFRL Input RawData'!C102="","",+TRIM('WSFRL Input RawData'!C102)&amp;" "&amp;TRIM('WSFRL Input RawData'!D102)))</f>
        <v>Steve Horn</v>
      </c>
      <c r="AF102" s="11" t="str">
        <f>PROPER(IF('WSFRL Input RawData'!E102="","",+TRIM('WSFRL Input RawData'!E102)))</f>
        <v>M</v>
      </c>
    </row>
    <row r="103" spans="2:32" ht="12.75">
      <c r="B103" s="179"/>
      <c r="AD103" s="11" t="str">
        <f>+'WSFRL Input RawData'!B103</f>
        <v>7TH</v>
      </c>
      <c r="AE103" s="11" t="str">
        <f>PROPER(IF('WSFRL Input RawData'!C103="","",+TRIM('WSFRL Input RawData'!C103)&amp;" "&amp;TRIM('WSFRL Input RawData'!D103)))</f>
        <v>Linda Tullett</v>
      </c>
      <c r="AF103" s="11" t="str">
        <f>PROPER(IF('WSFRL Input RawData'!E103="","",+TRIM('WSFRL Input RawData'!E103)))</f>
        <v>F</v>
      </c>
    </row>
    <row r="104" spans="2:32" ht="12.75">
      <c r="B104" s="179"/>
      <c r="AD104" s="11" t="str">
        <f>+'WSFRL Input RawData'!B104</f>
        <v>7TH</v>
      </c>
      <c r="AE104" s="11" t="str">
        <f>PROPER(IF('WSFRL Input RawData'!C104="","",+TRIM('WSFRL Input RawData'!C104)&amp;" "&amp;TRIM('WSFRL Input RawData'!D104)))</f>
        <v>Irene Parsley</v>
      </c>
      <c r="AF104" s="11" t="str">
        <f>PROPER(IF('WSFRL Input RawData'!E104="","",+TRIM('WSFRL Input RawData'!E104)))</f>
        <v>F</v>
      </c>
    </row>
    <row r="105" spans="2:32" ht="12.75">
      <c r="B105" s="179"/>
      <c r="AD105" s="11" t="str">
        <f>+'WSFRL Input RawData'!B105</f>
        <v>8HP</v>
      </c>
      <c r="AE105" s="11" t="str">
        <f>PROPER(IF('WSFRL Input RawData'!C105="","",+TRIM('WSFRL Input RawData'!C105)&amp;" "&amp;TRIM('WSFRL Input RawData'!D105)))</f>
        <v>Phil Radford</v>
      </c>
      <c r="AF105" s="11" t="str">
        <f>PROPER(IF('WSFRL Input RawData'!E105="","",+TRIM('WSFRL Input RawData'!E105)))</f>
        <v>M</v>
      </c>
    </row>
    <row r="106" spans="2:32" ht="12.75">
      <c r="B106" s="179"/>
      <c r="AD106" s="11" t="str">
        <f>+'WSFRL Input RawData'!B106</f>
        <v>8HP</v>
      </c>
      <c r="AE106" s="11" t="str">
        <f>PROPER(IF('WSFRL Input RawData'!C106="","",+TRIM('WSFRL Input RawData'!C106)&amp;" "&amp;TRIM('WSFRL Input RawData'!D106)))</f>
        <v>Paul Cousins</v>
      </c>
      <c r="AF106" s="11" t="str">
        <f>PROPER(IF('WSFRL Input RawData'!E106="","",+TRIM('WSFRL Input RawData'!E106)))</f>
        <v>M</v>
      </c>
    </row>
    <row r="107" spans="2:32" ht="12.75">
      <c r="B107" s="179"/>
      <c r="AD107" s="11" t="str">
        <f>+'WSFRL Input RawData'!B107</f>
        <v>8HP</v>
      </c>
      <c r="AE107" s="11" t="str">
        <f>PROPER(IF('WSFRL Input RawData'!C107="","",+TRIM('WSFRL Input RawData'!C107)&amp;" "&amp;TRIM('WSFRL Input RawData'!D107)))</f>
        <v>Simeon Cousins</v>
      </c>
      <c r="AF107" s="11" t="str">
        <f>PROPER(IF('WSFRL Input RawData'!E107="","",+TRIM('WSFRL Input RawData'!E107)))</f>
        <v>M</v>
      </c>
    </row>
    <row r="108" spans="2:32" ht="12.75">
      <c r="B108" s="179"/>
      <c r="AD108" s="11" t="str">
        <f>+'WSFRL Input RawData'!B108</f>
        <v>8HP</v>
      </c>
      <c r="AE108" s="11" t="str">
        <f>PROPER(IF('WSFRL Input RawData'!C108="","",+TRIM('WSFRL Input RawData'!C108)&amp;" "&amp;TRIM('WSFRL Input RawData'!D108)))</f>
        <v>Jack Chivers</v>
      </c>
      <c r="AF108" s="11" t="str">
        <f>PROPER(IF('WSFRL Input RawData'!E108="","",+TRIM('WSFRL Input RawData'!E108)))</f>
        <v>M</v>
      </c>
    </row>
    <row r="109" spans="2:32" ht="12.75">
      <c r="B109" s="179"/>
      <c r="AD109" s="11" t="str">
        <f>+'WSFRL Input RawData'!B109</f>
        <v>8HP</v>
      </c>
      <c r="AE109" s="11" t="str">
        <f>PROPER(IF('WSFRL Input RawData'!C109="","",+TRIM('WSFRL Input RawData'!C109)&amp;" "&amp;TRIM('WSFRL Input RawData'!D109)))</f>
        <v>Andrew Biggs</v>
      </c>
      <c r="AF109" s="11" t="str">
        <f>PROPER(IF('WSFRL Input RawData'!E109="","",+TRIM('WSFRL Input RawData'!E109)))</f>
        <v>M</v>
      </c>
    </row>
    <row r="110" spans="2:32" ht="12.75">
      <c r="B110" s="179"/>
      <c r="AD110" s="11" t="str">
        <f>+'WSFRL Input RawData'!B110</f>
        <v>8HP</v>
      </c>
      <c r="AE110" s="11" t="str">
        <f>PROPER(IF('WSFRL Input RawData'!C110="","",+TRIM('WSFRL Input RawData'!C110)&amp;" "&amp;TRIM('WSFRL Input RawData'!D110)))</f>
        <v>Julian Boyer</v>
      </c>
      <c r="AF110" s="11" t="str">
        <f>PROPER(IF('WSFRL Input RawData'!E110="","",+TRIM('WSFRL Input RawData'!E110)))</f>
        <v>M</v>
      </c>
    </row>
    <row r="111" spans="2:32" ht="12.75">
      <c r="B111" s="179"/>
      <c r="AD111" s="11" t="str">
        <f>+'WSFRL Input RawData'!B111</f>
        <v>8HP</v>
      </c>
      <c r="AE111" s="11" t="str">
        <f>PROPER(IF('WSFRL Input RawData'!C111="","",+TRIM('WSFRL Input RawData'!C111)&amp;" "&amp;TRIM('WSFRL Input RawData'!D111)))</f>
        <v>Marguerite Lazell</v>
      </c>
      <c r="AF111" s="11" t="str">
        <f>PROPER(IF('WSFRL Input RawData'!E111="","",+TRIM('WSFRL Input RawData'!E111)))</f>
        <v>F</v>
      </c>
    </row>
    <row r="112" spans="2:32" ht="12.75">
      <c r="B112" s="179"/>
      <c r="AD112" s="11" t="str">
        <f>+'WSFRL Input RawData'!B112</f>
        <v>8HP</v>
      </c>
      <c r="AE112" s="11" t="str">
        <f>PROPER(IF('WSFRL Input RawData'!C112="","",+TRIM('WSFRL Input RawData'!C112)&amp;" "&amp;TRIM('WSFRL Input RawData'!D112)))</f>
        <v>Barry Tullett</v>
      </c>
      <c r="AF112" s="11" t="str">
        <f>PROPER(IF('WSFRL Input RawData'!E112="","",+TRIM('WSFRL Input RawData'!E112)))</f>
        <v>M</v>
      </c>
    </row>
    <row r="113" spans="2:32" ht="12.75">
      <c r="B113" s="179"/>
      <c r="AD113" s="11" t="str">
        <f>+'WSFRL Input RawData'!B113</f>
        <v>8HP</v>
      </c>
      <c r="AE113" s="11" t="str">
        <f>PROPER(IF('WSFRL Input RawData'!C113="","",+TRIM('WSFRL Input RawData'!C113)&amp;" "&amp;TRIM('WSFRL Input RawData'!D113)))</f>
        <v>Mike Scholes</v>
      </c>
      <c r="AF113" s="11" t="str">
        <f>PROPER(IF('WSFRL Input RawData'!E113="","",+TRIM('WSFRL Input RawData'!E113)))</f>
        <v>M</v>
      </c>
    </row>
    <row r="114" spans="2:32" ht="12.75">
      <c r="B114" s="179"/>
      <c r="AD114" s="11" t="str">
        <f>+'WSFRL Input RawData'!B114</f>
        <v>8HP</v>
      </c>
      <c r="AE114" s="11" t="str">
        <f>PROPER(IF('WSFRL Input RawData'!C114="","",+TRIM('WSFRL Input RawData'!C114)&amp;" "&amp;TRIM('WSFRL Input RawData'!D114)))</f>
        <v>Alan Thomas</v>
      </c>
      <c r="AF114" s="11" t="str">
        <f>PROPER(IF('WSFRL Input RawData'!E114="","",+TRIM('WSFRL Input RawData'!E114)))</f>
        <v>M</v>
      </c>
    </row>
    <row r="115" spans="2:32" ht="12.75">
      <c r="B115" s="179"/>
      <c r="AD115" s="11" t="str">
        <f>+'WSFRL Input RawData'!B115</f>
        <v>8HP</v>
      </c>
      <c r="AE115" s="11" t="str">
        <f>PROPER(IF('WSFRL Input RawData'!C115="","",+TRIM('WSFRL Input RawData'!C115)&amp;" "&amp;TRIM('WSFRL Input RawData'!D115)))</f>
        <v>Margaret Hollamby</v>
      </c>
      <c r="AF115" s="11" t="str">
        <f>PROPER(IF('WSFRL Input RawData'!E115="","",+TRIM('WSFRL Input RawData'!E115)))</f>
        <v>F</v>
      </c>
    </row>
    <row r="116" spans="2:32" ht="12.75">
      <c r="B116" s="179"/>
      <c r="AD116" s="11" t="str">
        <f>+'WSFRL Input RawData'!B116</f>
        <v>8HP</v>
      </c>
      <c r="AE116" s="11" t="str">
        <f>PROPER(IF('WSFRL Input RawData'!C116="","",+TRIM('WSFRL Input RawData'!C116)&amp;" "&amp;TRIM('WSFRL Input RawData'!D116)))</f>
        <v>Michelle Pearce</v>
      </c>
      <c r="AF116" s="11" t="str">
        <f>PROPER(IF('WSFRL Input RawData'!E116="","",+TRIM('WSFRL Input RawData'!E116)))</f>
        <v>F</v>
      </c>
    </row>
    <row r="117" spans="2:32" ht="12.75">
      <c r="B117" s="179"/>
      <c r="AD117" s="11" t="str">
        <f>+'WSFRL Input RawData'!B117</f>
        <v>8HP</v>
      </c>
      <c r="AE117" s="11" t="str">
        <f>PROPER(IF('WSFRL Input RawData'!C117="","",+TRIM('WSFRL Input RawData'!C117)&amp;" "&amp;TRIM('WSFRL Input RawData'!D117)))</f>
        <v>Abigail Redd</v>
      </c>
      <c r="AF117" s="11" t="str">
        <f>PROPER(IF('WSFRL Input RawData'!E117="","",+TRIM('WSFRL Input RawData'!E117)))</f>
        <v>F</v>
      </c>
    </row>
    <row r="118" spans="2:32" ht="12.75">
      <c r="B118" s="179"/>
      <c r="AD118" s="11" t="str">
        <f>+'WSFRL Input RawData'!B118</f>
        <v>8HP</v>
      </c>
      <c r="AE118" s="11" t="str">
        <f>PROPER(IF('WSFRL Input RawData'!C118="","",+TRIM('WSFRL Input RawData'!C118)&amp;" "&amp;TRIM('WSFRL Input RawData'!D118)))</f>
        <v>Marion Hemsworth</v>
      </c>
      <c r="AF118" s="11" t="str">
        <f>PROPER(IF('WSFRL Input RawData'!E118="","",+TRIM('WSFRL Input RawData'!E118)))</f>
        <v>F</v>
      </c>
    </row>
    <row r="119" spans="2:32" ht="12.75">
      <c r="B119" s="179"/>
      <c r="AD119" s="11" t="str">
        <f>+'WSFRL Input RawData'!B119</f>
        <v>8HP</v>
      </c>
      <c r="AE119" s="11" t="str">
        <f>PROPER(IF('WSFRL Input RawData'!C119="","",+TRIM('WSFRL Input RawData'!C119)&amp;" "&amp;TRIM('WSFRL Input RawData'!D119)))</f>
        <v>Graham Kenward</v>
      </c>
      <c r="AF119" s="11" t="str">
        <f>PROPER(IF('WSFRL Input RawData'!E119="","",+TRIM('WSFRL Input RawData'!E119)))</f>
        <v>M</v>
      </c>
    </row>
    <row r="120" spans="2:32" ht="12.75">
      <c r="B120" s="179"/>
      <c r="AD120" s="11" t="str">
        <f>+'WSFRL Input RawData'!B120</f>
        <v>8HP</v>
      </c>
      <c r="AE120" s="11" t="str">
        <f>PROPER(IF('WSFRL Input RawData'!C120="","",+TRIM('WSFRL Input RawData'!C120)&amp;" "&amp;TRIM('WSFRL Input RawData'!D120)))</f>
        <v>Rupert Purchase</v>
      </c>
      <c r="AF120" s="11" t="str">
        <f>PROPER(IF('WSFRL Input RawData'!E120="","",+TRIM('WSFRL Input RawData'!E120)))</f>
        <v>M</v>
      </c>
    </row>
    <row r="121" spans="2:32" ht="12.75">
      <c r="B121" s="179"/>
      <c r="AD121" s="11" t="str">
        <f>+'WSFRL Input RawData'!B121</f>
        <v>8HP</v>
      </c>
      <c r="AE121" s="11" t="str">
        <f>PROPER(IF('WSFRL Input RawData'!C121="","",+TRIM('WSFRL Input RawData'!C121)&amp;" "&amp;TRIM('WSFRL Input RawData'!D121)))</f>
        <v>John Gill</v>
      </c>
      <c r="AF121" s="11" t="str">
        <f>PROPER(IF('WSFRL Input RawData'!E121="","",+TRIM('WSFRL Input RawData'!E121)))</f>
        <v>M</v>
      </c>
    </row>
    <row r="122" spans="2:32" ht="12.75">
      <c r="B122" s="179"/>
      <c r="AD122" s="11" t="str">
        <f>+'WSFRL Input RawData'!B122</f>
        <v>8HP</v>
      </c>
      <c r="AE122" s="11" t="str">
        <f>PROPER(IF('WSFRL Input RawData'!C122="","",+TRIM('WSFRL Input RawData'!C122)&amp;" "&amp;TRIM('WSFRL Input RawData'!D122)))</f>
        <v>Sarah Hamilton</v>
      </c>
      <c r="AF122" s="11" t="str">
        <f>PROPER(IF('WSFRL Input RawData'!E122="","",+TRIM('WSFRL Input RawData'!E122)))</f>
        <v>F</v>
      </c>
    </row>
    <row r="123" spans="2:32" ht="12.75">
      <c r="B123" s="179"/>
      <c r="AD123" s="11" t="str">
        <f>+'WSFRL Input RawData'!B123</f>
        <v>8HP</v>
      </c>
      <c r="AE123" s="11" t="str">
        <f>PROPER(IF('WSFRL Input RawData'!C123="","",+TRIM('WSFRL Input RawData'!C123)&amp;" "&amp;TRIM('WSFRL Input RawData'!D123)))</f>
        <v>Michelle Holdstock</v>
      </c>
      <c r="AF123" s="11" t="str">
        <f>PROPER(IF('WSFRL Input RawData'!E123="","",+TRIM('WSFRL Input RawData'!E123)))</f>
        <v>F</v>
      </c>
    </row>
    <row r="124" spans="2:32" ht="12.75">
      <c r="B124" s="179"/>
      <c r="AD124" s="11" t="str">
        <f>+'WSFRL Input RawData'!B124</f>
        <v>8HP</v>
      </c>
      <c r="AE124" s="11" t="str">
        <f>PROPER(IF('WSFRL Input RawData'!C124="","",+TRIM('WSFRL Input RawData'!C124)&amp;" "&amp;TRIM('WSFRL Input RawData'!D124)))</f>
        <v>Linda Tullett</v>
      </c>
      <c r="AF124" s="11" t="str">
        <f>PROPER(IF('WSFRL Input RawData'!E124="","",+TRIM('WSFRL Input RawData'!E124)))</f>
        <v>F</v>
      </c>
    </row>
    <row r="125" spans="2:32" ht="12.75">
      <c r="B125" s="179"/>
      <c r="AD125" s="11" t="str">
        <f>+'WSFRL Input RawData'!B125</f>
        <v>8HP</v>
      </c>
      <c r="AE125" s="11" t="str">
        <f>PROPER(IF('WSFRL Input RawData'!C125="","",+TRIM('WSFRL Input RawData'!C125)&amp;" "&amp;TRIM('WSFRL Input RawData'!D125)))</f>
        <v>Richard Bates</v>
      </c>
      <c r="AF125" s="11" t="str">
        <f>PROPER(IF('WSFRL Input RawData'!E125="","",+TRIM('WSFRL Input RawData'!E125)))</f>
        <v>M</v>
      </c>
    </row>
    <row r="126" spans="2:32" ht="12.75">
      <c r="B126" s="179"/>
      <c r="AD126" s="11" t="str">
        <f>+'WSFRL Input RawData'!B126</f>
        <v>8HP</v>
      </c>
      <c r="AE126" s="11" t="str">
        <f>PROPER(IF('WSFRL Input RawData'!C126="","",+TRIM('WSFRL Input RawData'!C126)&amp;" "&amp;TRIM('WSFRL Input RawData'!D126)))</f>
        <v>Irene Parsley</v>
      </c>
      <c r="AF126" s="11" t="str">
        <f>PROPER(IF('WSFRL Input RawData'!E126="","",+TRIM('WSFRL Input RawData'!E126)))</f>
        <v>F</v>
      </c>
    </row>
    <row r="127" spans="2:32" ht="12.75">
      <c r="B127" s="179"/>
      <c r="AD127" s="11" t="str">
        <f>+'WSFRL Input RawData'!B127</f>
        <v>8HP</v>
      </c>
      <c r="AE127" s="11" t="str">
        <f>PROPER(IF('WSFRL Input RawData'!C127="","",+TRIM('WSFRL Input RawData'!C127)&amp;" "&amp;TRIM('WSFRL Input RawData'!D127)))</f>
        <v>Deborah Day</v>
      </c>
      <c r="AF127" s="11" t="str">
        <f>PROPER(IF('WSFRL Input RawData'!E127="","",+TRIM('WSFRL Input RawData'!E127)))</f>
        <v>F</v>
      </c>
    </row>
    <row r="128" spans="2:32" ht="12.75">
      <c r="B128" s="179"/>
      <c r="AD128" s="11" t="str">
        <f>+'WSFRL Input RawData'!B128</f>
        <v>8HP</v>
      </c>
      <c r="AE128" s="11" t="str">
        <f>PROPER(IF('WSFRL Input RawData'!C128="","",+TRIM('WSFRL Input RawData'!C128)&amp;" "&amp;TRIM('WSFRL Input RawData'!D128)))</f>
        <v>David Peel</v>
      </c>
      <c r="AF128" s="11" t="str">
        <f>PROPER(IF('WSFRL Input RawData'!E128="","",+TRIM('WSFRL Input RawData'!E128)))</f>
        <v>M</v>
      </c>
    </row>
    <row r="129" spans="2:32" ht="12.75">
      <c r="B129" s="179"/>
      <c r="AD129" s="11" t="str">
        <f>+'WSFRL Input RawData'!B129</f>
        <v>8HP</v>
      </c>
      <c r="AE129" s="11" t="str">
        <f>PROPER(IF('WSFRL Input RawData'!C129="","",+TRIM('WSFRL Input RawData'!C129)&amp;" "&amp;TRIM('WSFRL Input RawData'!D129)))</f>
        <v>Jenny Denyer</v>
      </c>
      <c r="AF129" s="11" t="str">
        <f>PROPER(IF('WSFRL Input RawData'!E129="","",+TRIM('WSFRL Input RawData'!E129)))</f>
        <v>F</v>
      </c>
    </row>
    <row r="130" spans="2:32" ht="12.75">
      <c r="B130" s="179"/>
      <c r="AD130" s="11" t="str">
        <f>+'WSFRL Input RawData'!B130</f>
        <v>9DD</v>
      </c>
      <c r="AE130" s="11" t="str">
        <f>PROPER(IF('WSFRL Input RawData'!C130="","",+TRIM('WSFRL Input RawData'!C130)&amp;" "&amp;TRIM('WSFRL Input RawData'!D130)))</f>
        <v>Paul Cousins</v>
      </c>
      <c r="AF130" s="11" t="str">
        <f>PROPER(IF('WSFRL Input RawData'!E130="","",+TRIM('WSFRL Input RawData'!E130)))</f>
        <v>M</v>
      </c>
    </row>
    <row r="131" spans="2:32" ht="12.75">
      <c r="B131" s="179"/>
      <c r="AD131" s="11" t="str">
        <f>+'WSFRL Input RawData'!B131</f>
        <v>9DD</v>
      </c>
      <c r="AE131" s="11" t="str">
        <f>PROPER(IF('WSFRL Input RawData'!C131="","",+TRIM('WSFRL Input RawData'!C131)&amp;" "&amp;TRIM('WSFRL Input RawData'!D131)))</f>
        <v>Rob Watts</v>
      </c>
      <c r="AF131" s="11" t="str">
        <f>PROPER(IF('WSFRL Input RawData'!E131="","",+TRIM('WSFRL Input RawData'!E131)))</f>
        <v>M</v>
      </c>
    </row>
    <row r="132" spans="2:32" ht="12.75">
      <c r="B132" s="179"/>
      <c r="AD132" s="11" t="str">
        <f>+'WSFRL Input RawData'!B132</f>
        <v>9DD</v>
      </c>
      <c r="AE132" s="11" t="str">
        <f>PROPER(IF('WSFRL Input RawData'!C132="","",+TRIM('WSFRL Input RawData'!C132)&amp;" "&amp;TRIM('WSFRL Input RawData'!D132)))</f>
        <v>Barry Tullett</v>
      </c>
      <c r="AF132" s="11" t="str">
        <f>PROPER(IF('WSFRL Input RawData'!E132="","",+TRIM('WSFRL Input RawData'!E132)))</f>
        <v>M</v>
      </c>
    </row>
    <row r="133" spans="2:32" ht="12.75">
      <c r="B133" s="179"/>
      <c r="AD133" s="11" t="str">
        <f>+'WSFRL Input RawData'!B133</f>
        <v>9DD</v>
      </c>
      <c r="AE133" s="11" t="str">
        <f>PROPER(IF('WSFRL Input RawData'!C133="","",+TRIM('WSFRL Input RawData'!C133)&amp;" "&amp;TRIM('WSFRL Input RawData'!D133)))</f>
        <v>Julian Boyer</v>
      </c>
      <c r="AF133" s="11" t="str">
        <f>PROPER(IF('WSFRL Input RawData'!E133="","",+TRIM('WSFRL Input RawData'!E133)))</f>
        <v>M</v>
      </c>
    </row>
    <row r="134" spans="2:32" ht="12.75">
      <c r="B134" s="179"/>
      <c r="AD134" s="11" t="str">
        <f>+'WSFRL Input RawData'!B134</f>
        <v>9DD</v>
      </c>
      <c r="AE134" s="11" t="str">
        <f>PROPER(IF('WSFRL Input RawData'!C134="","",+TRIM('WSFRL Input RawData'!C134)&amp;" "&amp;TRIM('WSFRL Input RawData'!D134)))</f>
        <v>Matt Holbrook</v>
      </c>
      <c r="AF134" s="11" t="str">
        <f>PROPER(IF('WSFRL Input RawData'!E134="","",+TRIM('WSFRL Input RawData'!E134)))</f>
        <v>M</v>
      </c>
    </row>
    <row r="135" spans="2:32" ht="12.75">
      <c r="B135" s="179"/>
      <c r="AD135" s="11" t="str">
        <f>+'WSFRL Input RawData'!B135</f>
        <v>9DD</v>
      </c>
      <c r="AE135" s="11" t="str">
        <f>PROPER(IF('WSFRL Input RawData'!C135="","",+TRIM('WSFRL Input RawData'!C135)&amp;" "&amp;TRIM('WSFRL Input RawData'!D135)))</f>
        <v>Michelle Pearce</v>
      </c>
      <c r="AF135" s="11" t="str">
        <f>PROPER(IF('WSFRL Input RawData'!E135="","",+TRIM('WSFRL Input RawData'!E135)))</f>
        <v>F</v>
      </c>
    </row>
    <row r="136" spans="2:32" ht="12.75">
      <c r="B136" s="179"/>
      <c r="AD136" s="11" t="str">
        <f>+'WSFRL Input RawData'!B136</f>
        <v>9DD</v>
      </c>
      <c r="AE136" s="11" t="str">
        <f>PROPER(IF('WSFRL Input RawData'!C136="","",+TRIM('WSFRL Input RawData'!C136)&amp;" "&amp;TRIM('WSFRL Input RawData'!D136)))</f>
        <v>Rupert Purchase</v>
      </c>
      <c r="AF136" s="11" t="str">
        <f>PROPER(IF('WSFRL Input RawData'!E136="","",+TRIM('WSFRL Input RawData'!E136)))</f>
        <v>M</v>
      </c>
    </row>
    <row r="137" spans="2:32" ht="12.75">
      <c r="B137" s="179"/>
      <c r="AD137" s="11" t="str">
        <f>+'WSFRL Input RawData'!B137</f>
        <v>9DD</v>
      </c>
      <c r="AE137" s="11" t="str">
        <f>PROPER(IF('WSFRL Input RawData'!C137="","",+TRIM('WSFRL Input RawData'!C137)&amp;" "&amp;TRIM('WSFRL Input RawData'!D137)))</f>
        <v>Abigail Redd</v>
      </c>
      <c r="AF137" s="11" t="str">
        <f>PROPER(IF('WSFRL Input RawData'!E137="","",+TRIM('WSFRL Input RawData'!E137)))</f>
        <v>F</v>
      </c>
    </row>
    <row r="138" spans="2:32" ht="12.75">
      <c r="B138" s="179"/>
      <c r="AD138" s="11" t="str">
        <f>+'WSFRL Input RawData'!B138</f>
        <v>9DD</v>
      </c>
      <c r="AE138" s="11" t="str">
        <f>PROPER(IF('WSFRL Input RawData'!C138="","",+TRIM('WSFRL Input RawData'!C138)&amp;" "&amp;TRIM('WSFRL Input RawData'!D138)))</f>
        <v>Shaun Barrett</v>
      </c>
      <c r="AF138" s="11" t="str">
        <f>PROPER(IF('WSFRL Input RawData'!E138="","",+TRIM('WSFRL Input RawData'!E138)))</f>
        <v>M</v>
      </c>
    </row>
    <row r="139" spans="2:32" ht="12.75">
      <c r="B139" s="179"/>
      <c r="AD139" s="11" t="str">
        <f>+'WSFRL Input RawData'!B139</f>
        <v>9DD</v>
      </c>
      <c r="AE139" s="11" t="str">
        <f>PROPER(IF('WSFRL Input RawData'!C139="","",+TRIM('WSFRL Input RawData'!C139)&amp;" "&amp;TRIM('WSFRL Input RawData'!D139)))</f>
        <v>Kat Barrett</v>
      </c>
      <c r="AF139" s="11" t="str">
        <f>PROPER(IF('WSFRL Input RawData'!E139="","",+TRIM('WSFRL Input RawData'!E139)))</f>
        <v>F</v>
      </c>
    </row>
    <row r="140" spans="2:32" ht="12.75">
      <c r="B140" s="179"/>
      <c r="AD140" s="11" t="str">
        <f>+'WSFRL Input RawData'!B140</f>
        <v>9DD</v>
      </c>
      <c r="AE140" s="11" t="str">
        <f>PROPER(IF('WSFRL Input RawData'!C140="","",+TRIM('WSFRL Input RawData'!C140)&amp;" "&amp;TRIM('WSFRL Input RawData'!D140)))</f>
        <v>Linda Tullett</v>
      </c>
      <c r="AF140" s="11" t="str">
        <f>PROPER(IF('WSFRL Input RawData'!E140="","",+TRIM('WSFRL Input RawData'!E140)))</f>
        <v>F</v>
      </c>
    </row>
    <row r="141" spans="2:32" ht="12.75">
      <c r="B141" s="179"/>
      <c r="AD141" s="11" t="str">
        <f>+'WSFRL Input RawData'!B141</f>
        <v>9DD</v>
      </c>
      <c r="AE141" s="11" t="str">
        <f>PROPER(IF('WSFRL Input RawData'!C141="","",+TRIM('WSFRL Input RawData'!C141)&amp;" "&amp;TRIM('WSFRL Input RawData'!D141)))</f>
        <v>Richard Bates</v>
      </c>
      <c r="AF141" s="11" t="str">
        <f>PROPER(IF('WSFRL Input RawData'!E141="","",+TRIM('WSFRL Input RawData'!E141)))</f>
        <v>M</v>
      </c>
    </row>
    <row r="142" spans="2:32" ht="12.75">
      <c r="B142" s="179"/>
      <c r="AD142" s="11" t="str">
        <f>+'WSFRL Input RawData'!B142</f>
        <v>9DD</v>
      </c>
      <c r="AE142" s="11" t="str">
        <f>PROPER(IF('WSFRL Input RawData'!C142="","",+TRIM('WSFRL Input RawData'!C142)&amp;" "&amp;TRIM('WSFRL Input RawData'!D142)))</f>
        <v>Irene Parsley</v>
      </c>
      <c r="AF142" s="11" t="str">
        <f>PROPER(IF('WSFRL Input RawData'!E142="","",+TRIM('WSFRL Input RawData'!E142)))</f>
        <v>F</v>
      </c>
    </row>
    <row r="143" spans="2:32" ht="12.75">
      <c r="B143" s="179"/>
      <c r="AD143" s="11" t="str">
        <f>+'WSFRL Input RawData'!B143</f>
        <v>9DD</v>
      </c>
      <c r="AE143" s="11" t="str">
        <f>PROPER(IF('WSFRL Input RawData'!C143="","",+TRIM('WSFRL Input RawData'!C143)&amp;" "&amp;TRIM('WSFRL Input RawData'!D143)))</f>
        <v>Jenny Denyer</v>
      </c>
      <c r="AF143" s="11" t="str">
        <f>PROPER(IF('WSFRL Input RawData'!E143="","",+TRIM('WSFRL Input RawData'!E143)))</f>
        <v>F</v>
      </c>
    </row>
    <row r="144" spans="2:32" ht="12.75">
      <c r="B144" s="179"/>
      <c r="AD144" s="11" t="str">
        <f>+'WSFRL Input RawData'!B144</f>
        <v>10RR</v>
      </c>
      <c r="AE144" s="11" t="str">
        <f>PROPER(IF('WSFRL Input RawData'!C144="","",+TRIM('WSFRL Input RawData'!C144)&amp;" "&amp;TRIM('WSFRL Input RawData'!D144)))</f>
        <v>Barry Tullett</v>
      </c>
      <c r="AF144" s="11" t="str">
        <f>PROPER(IF('WSFRL Input RawData'!E144="","",+TRIM('WSFRL Input RawData'!E144)))</f>
        <v>M</v>
      </c>
    </row>
    <row r="145" spans="2:32" ht="12.75">
      <c r="B145" s="179"/>
      <c r="AD145" s="11" t="str">
        <f>+'WSFRL Input RawData'!B145</f>
        <v>10RR</v>
      </c>
      <c r="AE145" s="11" t="str">
        <f>PROPER(IF('WSFRL Input RawData'!C145="","",+TRIM('WSFRL Input RawData'!C145)&amp;" "&amp;TRIM('WSFRL Input RawData'!D145)))</f>
        <v>Mark Armitage</v>
      </c>
      <c r="AF145" s="11" t="str">
        <f>PROPER(IF('WSFRL Input RawData'!E145="","",+TRIM('WSFRL Input RawData'!E145)))</f>
        <v>M</v>
      </c>
    </row>
    <row r="146" spans="2:32" ht="12.75">
      <c r="B146" s="179"/>
      <c r="AD146" s="11" t="str">
        <f>+'WSFRL Input RawData'!B146</f>
        <v>10RR</v>
      </c>
      <c r="AE146" s="11" t="str">
        <f>PROPER(IF('WSFRL Input RawData'!C146="","",+TRIM('WSFRL Input RawData'!C146)&amp;" "&amp;TRIM('WSFRL Input RawData'!D146)))</f>
        <v>Steve Horn</v>
      </c>
      <c r="AF146" s="11" t="str">
        <f>PROPER(IF('WSFRL Input RawData'!E146="","",+TRIM('WSFRL Input RawData'!E146)))</f>
        <v>M</v>
      </c>
    </row>
    <row r="147" spans="2:32" ht="12.75">
      <c r="B147" s="179"/>
      <c r="AD147" s="11" t="str">
        <f>+'WSFRL Input RawData'!B147</f>
        <v>10RR</v>
      </c>
      <c r="AE147" s="11" t="str">
        <f>PROPER(IF('WSFRL Input RawData'!C147="","",+TRIM('WSFRL Input RawData'!C147)&amp;" "&amp;TRIM('WSFRL Input RawData'!D147)))</f>
        <v>Rupert Purchase</v>
      </c>
      <c r="AF147" s="11" t="str">
        <f>PROPER(IF('WSFRL Input RawData'!E147="","",+TRIM('WSFRL Input RawData'!E147)))</f>
        <v>M</v>
      </c>
    </row>
    <row r="148" spans="2:32" ht="12.75">
      <c r="B148" s="179"/>
      <c r="AD148" s="11" t="str">
        <f>+'WSFRL Input RawData'!B148</f>
        <v>10RR</v>
      </c>
      <c r="AE148" s="11" t="str">
        <f>PROPER(IF('WSFRL Input RawData'!C148="","",+TRIM('WSFRL Input RawData'!C148)&amp;" "&amp;TRIM('WSFRL Input RawData'!D148)))</f>
        <v>Linda Tullett</v>
      </c>
      <c r="AF148" s="11" t="str">
        <f>PROPER(IF('WSFRL Input RawData'!E148="","",+TRIM('WSFRL Input RawData'!E148)))</f>
        <v>F</v>
      </c>
    </row>
    <row r="149" spans="2:32" ht="12.75">
      <c r="B149" s="179"/>
      <c r="AD149" s="11" t="str">
        <f>+'WSFRL Input RawData'!B149</f>
        <v>10RR</v>
      </c>
      <c r="AE149" s="11" t="str">
        <f>PROPER(IF('WSFRL Input RawData'!C149="","",+TRIM('WSFRL Input RawData'!C149)&amp;" "&amp;TRIM('WSFRL Input RawData'!D149)))</f>
        <v>Irene Parsley</v>
      </c>
      <c r="AF149" s="11" t="str">
        <f>PROPER(IF('WSFRL Input RawData'!E149="","",+TRIM('WSFRL Input RawData'!E149)))</f>
        <v>F</v>
      </c>
    </row>
    <row r="150" spans="2:32" ht="12.75">
      <c r="B150" s="179"/>
      <c r="AD150" s="11" t="str">
        <f>+'WSFRL Input RawData'!B150</f>
        <v>10RR</v>
      </c>
      <c r="AE150" s="11" t="str">
        <f>PROPER(IF('WSFRL Input RawData'!C150="","",+TRIM('WSFRL Input RawData'!C150)&amp;" "&amp;TRIM('WSFRL Input RawData'!D150)))</f>
        <v>Jenny Denyer</v>
      </c>
      <c r="AF150" s="11" t="str">
        <f>PROPER(IF('WSFRL Input RawData'!E150="","",+TRIM('WSFRL Input RawData'!E150)))</f>
        <v>F</v>
      </c>
    </row>
    <row r="151" spans="2:32" ht="12.75">
      <c r="B151" s="179"/>
      <c r="AD151" s="11" t="str">
        <f>+'WSFRL Input RawData'!B151</f>
        <v>11BR</v>
      </c>
      <c r="AE151" s="11" t="str">
        <f>PROPER(IF('WSFRL Input RawData'!C151="","",+TRIM('WSFRL Input RawData'!C151)&amp;" "&amp;TRIM('WSFRL Input RawData'!D151)))</f>
        <v>Paul Cousins</v>
      </c>
      <c r="AF151" s="11" t="str">
        <f>PROPER(IF('WSFRL Input RawData'!E151="","",+TRIM('WSFRL Input RawData'!E151)))</f>
        <v>M</v>
      </c>
    </row>
    <row r="152" spans="2:32" ht="12.75">
      <c r="B152" s="179"/>
      <c r="AD152" s="11" t="str">
        <f>+'WSFRL Input RawData'!B152</f>
        <v>11BR</v>
      </c>
      <c r="AE152" s="11" t="str">
        <f>PROPER(IF('WSFRL Input RawData'!C152="","",+TRIM('WSFRL Input RawData'!C152)&amp;" "&amp;TRIM('WSFRL Input RawData'!D152)))</f>
        <v>Phil Payne</v>
      </c>
      <c r="AF152" s="11" t="str">
        <f>PROPER(IF('WSFRL Input RawData'!E152="","",+TRIM('WSFRL Input RawData'!E152)))</f>
        <v>M</v>
      </c>
    </row>
    <row r="153" spans="2:32" ht="12.75">
      <c r="B153" s="179"/>
      <c r="AD153" s="11" t="str">
        <f>+'WSFRL Input RawData'!B153</f>
        <v>11BR</v>
      </c>
      <c r="AE153" s="11" t="str">
        <f>PROPER(IF('WSFRL Input RawData'!C153="","",+TRIM('WSFRL Input RawData'!C153)&amp;" "&amp;TRIM('WSFRL Input RawData'!D153)))</f>
        <v>Barry Tullett</v>
      </c>
      <c r="AF153" s="11" t="str">
        <f>PROPER(IF('WSFRL Input RawData'!E153="","",+TRIM('WSFRL Input RawData'!E153)))</f>
        <v>M</v>
      </c>
    </row>
    <row r="154" spans="2:32" ht="12.75">
      <c r="B154" s="179"/>
      <c r="AD154" s="11" t="str">
        <f>+'WSFRL Input RawData'!B154</f>
        <v>11BR</v>
      </c>
      <c r="AE154" s="11" t="str">
        <f>PROPER(IF('WSFRL Input RawData'!C154="","",+TRIM('WSFRL Input RawData'!C154)&amp;" "&amp;TRIM('WSFRL Input RawData'!D154)))</f>
        <v>Mark Armitage</v>
      </c>
      <c r="AF154" s="11" t="str">
        <f>PROPER(IF('WSFRL Input RawData'!E154="","",+TRIM('WSFRL Input RawData'!E154)))</f>
        <v>M</v>
      </c>
    </row>
    <row r="155" spans="2:32" ht="12.75">
      <c r="B155" s="179"/>
      <c r="AD155" s="11" t="str">
        <f>+'WSFRL Input RawData'!B155</f>
        <v>11BR</v>
      </c>
      <c r="AE155" s="11" t="str">
        <f>PROPER(IF('WSFRL Input RawData'!C155="","",+TRIM('WSFRL Input RawData'!C155)&amp;" "&amp;TRIM('WSFRL Input RawData'!D155)))</f>
        <v>Steve Horn</v>
      </c>
      <c r="AF155" s="11" t="str">
        <f>PROPER(IF('WSFRL Input RawData'!E155="","",+TRIM('WSFRL Input RawData'!E155)))</f>
        <v>M</v>
      </c>
    </row>
    <row r="156" spans="2:32" ht="12.75">
      <c r="B156" s="179"/>
      <c r="AD156" s="11" t="str">
        <f>+'WSFRL Input RawData'!B156</f>
        <v>11BR</v>
      </c>
      <c r="AE156" s="11" t="str">
        <f>PROPER(IF('WSFRL Input RawData'!C156="","",+TRIM('WSFRL Input RawData'!C156)&amp;" "&amp;TRIM('WSFRL Input RawData'!D156)))</f>
        <v>Rupert Purchase</v>
      </c>
      <c r="AF156" s="11" t="str">
        <f>PROPER(IF('WSFRL Input RawData'!E156="","",+TRIM('WSFRL Input RawData'!E156)))</f>
        <v>M</v>
      </c>
    </row>
    <row r="157" spans="2:32" ht="12.75">
      <c r="B157" s="179"/>
      <c r="AD157" s="11" t="str">
        <f>+'WSFRL Input RawData'!B157</f>
        <v>11BR</v>
      </c>
      <c r="AE157" s="11" t="str">
        <f>PROPER(IF('WSFRL Input RawData'!C157="","",+TRIM('WSFRL Input RawData'!C157)&amp;" "&amp;TRIM('WSFRL Input RawData'!D157)))</f>
        <v>Linda Tullett</v>
      </c>
      <c r="AF157" s="11" t="str">
        <f>PROPER(IF('WSFRL Input RawData'!E157="","",+TRIM('WSFRL Input RawData'!E157)))</f>
        <v>F</v>
      </c>
    </row>
    <row r="158" spans="2:32" ht="12.75">
      <c r="B158" s="179"/>
      <c r="AD158" s="11" t="str">
        <f>+'WSFRL Input RawData'!B158</f>
        <v>11BR</v>
      </c>
      <c r="AE158" s="11" t="str">
        <f>PROPER(IF('WSFRL Input RawData'!C158="","",+TRIM('WSFRL Input RawData'!C158)&amp;" "&amp;TRIM('WSFRL Input RawData'!D158)))</f>
        <v>Michelle Holdstock</v>
      </c>
      <c r="AF158" s="11" t="str">
        <f>PROPER(IF('WSFRL Input RawData'!E158="","",+TRIM('WSFRL Input RawData'!E158)))</f>
        <v>F</v>
      </c>
    </row>
    <row r="159" spans="2:32" ht="12.75">
      <c r="B159" s="179"/>
      <c r="AD159" s="11" t="str">
        <f>+'WSFRL Input RawData'!B159</f>
        <v>11BR</v>
      </c>
      <c r="AE159" s="11" t="str">
        <f>PROPER(IF('WSFRL Input RawData'!C159="","",+TRIM('WSFRL Input RawData'!C159)&amp;" "&amp;TRIM('WSFRL Input RawData'!D159)))</f>
        <v>Irene Parsley</v>
      </c>
      <c r="AF159" s="11" t="str">
        <f>PROPER(IF('WSFRL Input RawData'!E159="","",+TRIM('WSFRL Input RawData'!E159)))</f>
        <v>F</v>
      </c>
    </row>
    <row r="160" spans="2:32" ht="12.75">
      <c r="B160" s="179"/>
      <c r="AD160" s="11" t="str">
        <f>+'WSFRL Input RawData'!B160</f>
        <v>11BR</v>
      </c>
      <c r="AE160" s="11" t="str">
        <f>PROPER(IF('WSFRL Input RawData'!C160="","",+TRIM('WSFRL Input RawData'!C160)&amp;" "&amp;TRIM('WSFRL Input RawData'!D160)))</f>
        <v>Jenny Denyer</v>
      </c>
      <c r="AF160" s="11" t="str">
        <f>PROPER(IF('WSFRL Input RawData'!E160="","",+TRIM('WSFRL Input RawData'!E160)))</f>
        <v>F</v>
      </c>
    </row>
    <row r="161" spans="2:32" ht="12.75">
      <c r="B161" s="179"/>
      <c r="AD161" s="11" t="str">
        <f>+'WSFRL Input RawData'!B161</f>
        <v>12SS</v>
      </c>
      <c r="AE161" s="11" t="str">
        <f>PROPER(IF('WSFRL Input RawData'!C161="","",+TRIM('WSFRL Input RawData'!C161)&amp;" "&amp;TRIM('WSFRL Input RawData'!D161)))</f>
        <v>Jack Chivers</v>
      </c>
      <c r="AF161" s="11" t="str">
        <f>PROPER(IF('WSFRL Input RawData'!E161="","",+TRIM('WSFRL Input RawData'!E161)))</f>
        <v>M</v>
      </c>
    </row>
    <row r="162" spans="2:32" ht="12.75">
      <c r="B162" s="179"/>
      <c r="AD162" s="11" t="str">
        <f>+'WSFRL Input RawData'!B162</f>
        <v>12SS</v>
      </c>
      <c r="AE162" s="11" t="str">
        <f>PROPER(IF('WSFRL Input RawData'!C162="","",+TRIM('WSFRL Input RawData'!C162)&amp;" "&amp;TRIM('WSFRL Input RawData'!D162)))</f>
        <v>Phil Payne</v>
      </c>
      <c r="AF162" s="11" t="str">
        <f>PROPER(IF('WSFRL Input RawData'!E162="","",+TRIM('WSFRL Input RawData'!E162)))</f>
        <v>M</v>
      </c>
    </row>
    <row r="163" spans="2:32" ht="12.75">
      <c r="B163" s="179"/>
      <c r="AD163" s="11" t="str">
        <f>+'WSFRL Input RawData'!B163</f>
        <v>12SS</v>
      </c>
      <c r="AE163" s="11" t="str">
        <f>PROPER(IF('WSFRL Input RawData'!C163="","",+TRIM('WSFRL Input RawData'!C163)&amp;" "&amp;TRIM('WSFRL Input RawData'!D163)))</f>
        <v>Barry Tullett</v>
      </c>
      <c r="AF163" s="11" t="str">
        <f>PROPER(IF('WSFRL Input RawData'!E163="","",+TRIM('WSFRL Input RawData'!E163)))</f>
        <v>M</v>
      </c>
    </row>
    <row r="164" spans="2:32" ht="12.75">
      <c r="B164" s="179"/>
      <c r="AD164" s="11" t="str">
        <f>+'WSFRL Input RawData'!B164</f>
        <v>12SS</v>
      </c>
      <c r="AE164" s="11" t="str">
        <f>PROPER(IF('WSFRL Input RawData'!C164="","",+TRIM('WSFRL Input RawData'!C164)&amp;" "&amp;TRIM('WSFRL Input RawData'!D164)))</f>
        <v>Mark Armitage</v>
      </c>
      <c r="AF164" s="11" t="str">
        <f>PROPER(IF('WSFRL Input RawData'!E164="","",+TRIM('WSFRL Input RawData'!E164)))</f>
        <v>M</v>
      </c>
    </row>
    <row r="165" spans="2:32" ht="12.75">
      <c r="B165" s="179"/>
      <c r="AD165" s="11" t="str">
        <f>+'WSFRL Input RawData'!B165</f>
        <v>12SS</v>
      </c>
      <c r="AE165" s="11" t="str">
        <f>PROPER(IF('WSFRL Input RawData'!C165="","",+TRIM('WSFRL Input RawData'!C165)&amp;" "&amp;TRIM('WSFRL Input RawData'!D165)))</f>
        <v>Amanda Soper</v>
      </c>
      <c r="AF165" s="11" t="str">
        <f>PROPER(IF('WSFRL Input RawData'!E165="","",+TRIM('WSFRL Input RawData'!E165)))</f>
        <v>F</v>
      </c>
    </row>
    <row r="166" spans="2:32" ht="12.75">
      <c r="B166" s="179"/>
      <c r="AD166" s="11" t="str">
        <f>+'WSFRL Input RawData'!B166</f>
        <v>12SS</v>
      </c>
      <c r="AE166" s="11" t="str">
        <f>PROPER(IF('WSFRL Input RawData'!C166="","",+TRIM('WSFRL Input RawData'!C166)&amp;" "&amp;TRIM('WSFRL Input RawData'!D166)))</f>
        <v>Abigail Redd</v>
      </c>
      <c r="AF166" s="11" t="str">
        <f>PROPER(IF('WSFRL Input RawData'!E166="","",+TRIM('WSFRL Input RawData'!E166)))</f>
        <v>F</v>
      </c>
    </row>
    <row r="167" spans="2:32" ht="12.75">
      <c r="B167" s="179"/>
      <c r="AD167" s="11" t="str">
        <f>+'WSFRL Input RawData'!B167</f>
        <v>12SS</v>
      </c>
      <c r="AE167" s="11" t="str">
        <f>PROPER(IF('WSFRL Input RawData'!C167="","",+TRIM('WSFRL Input RawData'!C167)&amp;" "&amp;TRIM('WSFRL Input RawData'!D167)))</f>
        <v>Linda Tullett</v>
      </c>
      <c r="AF167" s="11" t="str">
        <f>PROPER(IF('WSFRL Input RawData'!E167="","",+TRIM('WSFRL Input RawData'!E167)))</f>
        <v>F</v>
      </c>
    </row>
    <row r="168" spans="2:32" ht="12.75">
      <c r="B168" s="179"/>
      <c r="AD168" s="11" t="str">
        <f>+'WSFRL Input RawData'!B168</f>
        <v>12SS</v>
      </c>
      <c r="AE168" s="11" t="str">
        <f>PROPER(IF('WSFRL Input RawData'!C168="","",+TRIM('WSFRL Input RawData'!C168)&amp;" "&amp;TRIM('WSFRL Input RawData'!D168)))</f>
        <v>Michelle Holdstock</v>
      </c>
      <c r="AF168" s="11" t="str">
        <f>PROPER(IF('WSFRL Input RawData'!E168="","",+TRIM('WSFRL Input RawData'!E168)))</f>
        <v>F</v>
      </c>
    </row>
    <row r="169" spans="2:32" ht="12.75">
      <c r="B169" s="179"/>
      <c r="AD169" s="11" t="str">
        <f>+'WSFRL Input RawData'!B169</f>
        <v>12SS</v>
      </c>
      <c r="AE169" s="11" t="str">
        <f>PROPER(IF('WSFRL Input RawData'!C169="","",+TRIM('WSFRL Input RawData'!C169)&amp;" "&amp;TRIM('WSFRL Input RawData'!D169)))</f>
        <v>Rupert Purchase</v>
      </c>
      <c r="AF169" s="11" t="str">
        <f>PROPER(IF('WSFRL Input RawData'!E169="","",+TRIM('WSFRL Input RawData'!E169)))</f>
        <v>M</v>
      </c>
    </row>
    <row r="170" spans="2:32" ht="12.75">
      <c r="B170" s="179"/>
      <c r="AD170" s="11" t="str">
        <f>+'WSFRL Input RawData'!B170</f>
        <v>12SS</v>
      </c>
      <c r="AE170" s="11" t="str">
        <f>PROPER(IF('WSFRL Input RawData'!C170="","",+TRIM('WSFRL Input RawData'!C170)&amp;" "&amp;TRIM('WSFRL Input RawData'!D170)))</f>
        <v>Irene Parsley</v>
      </c>
      <c r="AF170" s="11" t="str">
        <f>PROPER(IF('WSFRL Input RawData'!E170="","",+TRIM('WSFRL Input RawData'!E170)))</f>
        <v>F</v>
      </c>
    </row>
    <row r="171" spans="2:32" ht="12.75">
      <c r="B171" s="179"/>
      <c r="AD171" s="11" t="str">
        <f>+'WSFRL Input RawData'!B171</f>
        <v>12SS</v>
      </c>
      <c r="AE171" s="11" t="str">
        <f>PROPER(IF('WSFRL Input RawData'!C171="","",+TRIM('WSFRL Input RawData'!C171)&amp;" "&amp;TRIM('WSFRL Input RawData'!D171)))</f>
        <v>Jenny Denyer</v>
      </c>
      <c r="AF171" s="11" t="str">
        <f>PROPER(IF('WSFRL Input RawData'!E171="","",+TRIM('WSFRL Input RawData'!E171)))</f>
        <v>F</v>
      </c>
    </row>
    <row r="172" spans="2:32" ht="12.75">
      <c r="B172" s="179"/>
      <c r="AD172" s="11" t="str">
        <f>+'WSFRL Input RawData'!B172</f>
        <v>13HH</v>
      </c>
      <c r="AE172" s="11" t="str">
        <f>PROPER(IF('WSFRL Input RawData'!C172="","",+TRIM('WSFRL Input RawData'!C172)&amp;" "&amp;TRIM('WSFRL Input RawData'!D172)))</f>
        <v>Robert Coomber</v>
      </c>
      <c r="AF172" s="11" t="str">
        <f>PROPER(IF('WSFRL Input RawData'!E172="","",+TRIM('WSFRL Input RawData'!E172)))</f>
        <v>M</v>
      </c>
    </row>
    <row r="173" spans="2:32" ht="12.75">
      <c r="B173" s="179"/>
      <c r="AD173" s="11" t="str">
        <f>+'WSFRL Input RawData'!B173</f>
        <v>13HH</v>
      </c>
      <c r="AE173" s="11" t="str">
        <f>PROPER(IF('WSFRL Input RawData'!C173="","",+TRIM('WSFRL Input RawData'!C173)&amp;" "&amp;TRIM('WSFRL Input RawData'!D173)))</f>
        <v>Phil Payne</v>
      </c>
      <c r="AF173" s="11" t="str">
        <f>PROPER(IF('WSFRL Input RawData'!E173="","",+TRIM('WSFRL Input RawData'!E173)))</f>
        <v>M</v>
      </c>
    </row>
    <row r="174" spans="2:32" ht="12.75">
      <c r="B174" s="179"/>
      <c r="AD174" s="11" t="str">
        <f>+'WSFRL Input RawData'!B174</f>
        <v>13HH</v>
      </c>
      <c r="AE174" s="11" t="str">
        <f>PROPER(IF('WSFRL Input RawData'!C174="","",+TRIM('WSFRL Input RawData'!C174)&amp;" "&amp;TRIM('WSFRL Input RawData'!D174)))</f>
        <v>Richard Neale</v>
      </c>
      <c r="AF174" s="11" t="str">
        <f>PROPER(IF('WSFRL Input RawData'!E174="","",+TRIM('WSFRL Input RawData'!E174)))</f>
        <v>M</v>
      </c>
    </row>
    <row r="175" spans="2:32" ht="12.75">
      <c r="B175" s="179"/>
      <c r="AD175" s="11" t="str">
        <f>+'WSFRL Input RawData'!B175</f>
        <v>13HH</v>
      </c>
      <c r="AE175" s="11" t="str">
        <f>PROPER(IF('WSFRL Input RawData'!C175="","",+TRIM('WSFRL Input RawData'!C175)&amp;" "&amp;TRIM('WSFRL Input RawData'!D175)))</f>
        <v>Mark Armitage</v>
      </c>
      <c r="AF175" s="11" t="str">
        <f>PROPER(IF('WSFRL Input RawData'!E175="","",+TRIM('WSFRL Input RawData'!E175)))</f>
        <v>M</v>
      </c>
    </row>
    <row r="176" spans="2:32" ht="12.75">
      <c r="B176" s="179"/>
      <c r="AD176" s="11" t="str">
        <f>+'WSFRL Input RawData'!B176</f>
        <v>13HH</v>
      </c>
      <c r="AE176" s="11" t="str">
        <f>PROPER(IF('WSFRL Input RawData'!C176="","",+TRIM('WSFRL Input RawData'!C176)&amp;" "&amp;TRIM('WSFRL Input RawData'!D176)))</f>
        <v>Amanda Soper</v>
      </c>
      <c r="AF176" s="11" t="str">
        <f>PROPER(IF('WSFRL Input RawData'!E176="","",+TRIM('WSFRL Input RawData'!E176)))</f>
        <v>F</v>
      </c>
    </row>
    <row r="177" spans="2:32" ht="12.75">
      <c r="B177" s="179"/>
      <c r="AD177" s="11" t="str">
        <f>+'WSFRL Input RawData'!B177</f>
        <v>13HH</v>
      </c>
      <c r="AE177" s="11" t="str">
        <f>PROPER(IF('WSFRL Input RawData'!C177="","",+TRIM('WSFRL Input RawData'!C177)&amp;" "&amp;TRIM('WSFRL Input RawData'!D177)))</f>
        <v>Michelle Pearce</v>
      </c>
      <c r="AF177" s="11" t="str">
        <f>PROPER(IF('WSFRL Input RawData'!E177="","",+TRIM('WSFRL Input RawData'!E177)))</f>
        <v>F</v>
      </c>
    </row>
    <row r="178" spans="2:32" ht="12.75">
      <c r="B178" s="179"/>
      <c r="AD178" s="11" t="str">
        <f>+'WSFRL Input RawData'!B178</f>
        <v>13HH</v>
      </c>
      <c r="AE178" s="11" t="str">
        <f>PROPER(IF('WSFRL Input RawData'!C178="","",+TRIM('WSFRL Input RawData'!C178)&amp;" "&amp;TRIM('WSFRL Input RawData'!D178)))</f>
        <v>Rupert Purchase</v>
      </c>
      <c r="AF178" s="11" t="str">
        <f>PROPER(IF('WSFRL Input RawData'!E178="","",+TRIM('WSFRL Input RawData'!E178)))</f>
        <v>M</v>
      </c>
    </row>
    <row r="179" spans="2:32" ht="12.75">
      <c r="B179" s="179"/>
      <c r="AD179" s="11" t="str">
        <f>+'WSFRL Input RawData'!B179</f>
        <v>13HH</v>
      </c>
      <c r="AE179" s="11" t="str">
        <f>PROPER(IF('WSFRL Input RawData'!C179="","",+TRIM('WSFRL Input RawData'!C179)&amp;" "&amp;TRIM('WSFRL Input RawData'!D179)))</f>
        <v>Steve Horn</v>
      </c>
      <c r="AF179" s="11" t="str">
        <f>PROPER(IF('WSFRL Input RawData'!E179="","",+TRIM('WSFRL Input RawData'!E179)))</f>
        <v>M</v>
      </c>
    </row>
    <row r="180" spans="2:32" ht="12.75">
      <c r="B180" s="179"/>
      <c r="AD180" s="11" t="str">
        <f>+'WSFRL Input RawData'!B180</f>
        <v>13HH</v>
      </c>
      <c r="AE180" s="11" t="str">
        <f>PROPER(IF('WSFRL Input RawData'!C180="","",+TRIM('WSFRL Input RawData'!C180)&amp;" "&amp;TRIM('WSFRL Input RawData'!D180)))</f>
        <v>Michelle Holdstock</v>
      </c>
      <c r="AF180" s="11" t="str">
        <f>PROPER(IF('WSFRL Input RawData'!E180="","",+TRIM('WSFRL Input RawData'!E180)))</f>
        <v>F</v>
      </c>
    </row>
    <row r="181" spans="2:32" ht="12.75">
      <c r="B181" s="179"/>
      <c r="AD181" s="11" t="str">
        <f>+'WSFRL Input RawData'!B181</f>
        <v>13HH</v>
      </c>
      <c r="AE181" s="11" t="str">
        <f>PROPER(IF('WSFRL Input RawData'!C181="","",+TRIM('WSFRL Input RawData'!C181)&amp;" "&amp;TRIM('WSFRL Input RawData'!D181)))</f>
        <v>Richard Bates</v>
      </c>
      <c r="AF181" s="11" t="str">
        <f>PROPER(IF('WSFRL Input RawData'!E181="","",+TRIM('WSFRL Input RawData'!E181)))</f>
        <v>M</v>
      </c>
    </row>
    <row r="182" spans="2:32" ht="12.75">
      <c r="B182" s="179"/>
      <c r="AD182" s="11" t="str">
        <f>+'WSFRL Input RawData'!B182</f>
        <v>13HH</v>
      </c>
      <c r="AE182" s="11" t="str">
        <f>PROPER(IF('WSFRL Input RawData'!C182="","",+TRIM('WSFRL Input RawData'!C182)&amp;" "&amp;TRIM('WSFRL Input RawData'!D182)))</f>
        <v>Irene Parsley</v>
      </c>
      <c r="AF182" s="11" t="str">
        <f>PROPER(IF('WSFRL Input RawData'!E182="","",+TRIM('WSFRL Input RawData'!E182)))</f>
        <v>F</v>
      </c>
    </row>
    <row r="183" spans="2:32" ht="12.75">
      <c r="B183" s="179"/>
      <c r="AD183" s="11" t="str">
        <f>+'WSFRL Input RawData'!B183</f>
        <v>13HH</v>
      </c>
      <c r="AE183" s="11" t="str">
        <f>PROPER(IF('WSFRL Input RawData'!C183="","",+TRIM('WSFRL Input RawData'!C183)&amp;" "&amp;TRIM('WSFRL Input RawData'!D183)))</f>
        <v>Jenny Denyer</v>
      </c>
      <c r="AF183" s="11" t="str">
        <f>PROPER(IF('WSFRL Input RawData'!E183="","",+TRIM('WSFRL Input RawData'!E183)))</f>
        <v>F</v>
      </c>
    </row>
    <row r="184" spans="2:32" ht="12.75">
      <c r="B184" s="179"/>
      <c r="AD184" s="11" t="str">
        <f>+'WSFRL Input RawData'!B184</f>
        <v>14TF</v>
      </c>
      <c r="AE184" s="11" t="str">
        <f>PROPER(IF('WSFRL Input RawData'!C184="","",+TRIM('WSFRL Input RawData'!C184)&amp;" "&amp;TRIM('WSFRL Input RawData'!D184)))</f>
        <v>Paul Cousins</v>
      </c>
      <c r="AF184" s="11" t="str">
        <f>PROPER(IF('WSFRL Input RawData'!E184="","",+TRIM('WSFRL Input RawData'!E184)))</f>
        <v>M</v>
      </c>
    </row>
    <row r="185" spans="2:32" ht="12.75">
      <c r="B185" s="179"/>
      <c r="AD185" s="11" t="str">
        <f>+'WSFRL Input RawData'!B185</f>
        <v>14TF</v>
      </c>
      <c r="AE185" s="11" t="str">
        <f>PROPER(IF('WSFRL Input RawData'!C185="","",+TRIM('WSFRL Input RawData'!C185)&amp;" "&amp;TRIM('WSFRL Input RawData'!D185)))</f>
        <v>Simeon Cousins</v>
      </c>
      <c r="AF185" s="11" t="str">
        <f>PROPER(IF('WSFRL Input RawData'!E185="","",+TRIM('WSFRL Input RawData'!E185)))</f>
        <v>M</v>
      </c>
    </row>
    <row r="186" spans="2:32" ht="12.75">
      <c r="B186" s="179"/>
      <c r="AD186" s="11" t="str">
        <f>+'WSFRL Input RawData'!B186</f>
        <v>14TF</v>
      </c>
      <c r="AE186" s="11" t="str">
        <f>PROPER(IF('WSFRL Input RawData'!C186="","",+TRIM('WSFRL Input RawData'!C186)&amp;" "&amp;TRIM('WSFRL Input RawData'!D186)))</f>
        <v>Jack Chivers</v>
      </c>
      <c r="AF186" s="11" t="str">
        <f>PROPER(IF('WSFRL Input RawData'!E186="","",+TRIM('WSFRL Input RawData'!E186)))</f>
        <v>M</v>
      </c>
    </row>
    <row r="187" spans="2:32" ht="12.75">
      <c r="B187" s="179"/>
      <c r="AD187" s="11" t="str">
        <f>+'WSFRL Input RawData'!B187</f>
        <v>14TF</v>
      </c>
      <c r="AE187" s="11" t="str">
        <f>PROPER(IF('WSFRL Input RawData'!C187="","",+TRIM('WSFRL Input RawData'!C187)&amp;" "&amp;TRIM('WSFRL Input RawData'!D187)))</f>
        <v>Jason Russell</v>
      </c>
      <c r="AF187" s="11" t="str">
        <f>PROPER(IF('WSFRL Input RawData'!E187="","",+TRIM('WSFRL Input RawData'!E187)))</f>
        <v>M</v>
      </c>
    </row>
    <row r="188" spans="2:32" ht="12.75">
      <c r="B188" s="179"/>
      <c r="AD188" s="11" t="str">
        <f>+'WSFRL Input RawData'!B188</f>
        <v>14TF</v>
      </c>
      <c r="AE188" s="11" t="str">
        <f>PROPER(IF('WSFRL Input RawData'!C188="","",+TRIM('WSFRL Input RawData'!C188)&amp;" "&amp;TRIM('WSFRL Input RawData'!D188)))</f>
        <v>Barry Tullett</v>
      </c>
      <c r="AF188" s="11" t="str">
        <f>PROPER(IF('WSFRL Input RawData'!E188="","",+TRIM('WSFRL Input RawData'!E188)))</f>
        <v>M</v>
      </c>
    </row>
    <row r="189" spans="2:32" ht="12.75">
      <c r="B189" s="179"/>
      <c r="AD189" s="11" t="str">
        <f>+'WSFRL Input RawData'!B189</f>
        <v>14TF</v>
      </c>
      <c r="AE189" s="11" t="str">
        <f>PROPER(IF('WSFRL Input RawData'!C189="","",+TRIM('WSFRL Input RawData'!C189)&amp;" "&amp;TRIM('WSFRL Input RawData'!D189)))</f>
        <v>Jon Kennedy</v>
      </c>
      <c r="AF189" s="11" t="str">
        <f>PROPER(IF('WSFRL Input RawData'!E189="","",+TRIM('WSFRL Input RawData'!E189)))</f>
        <v>M</v>
      </c>
    </row>
    <row r="190" spans="2:32" ht="12.75">
      <c r="B190" s="179"/>
      <c r="AD190" s="11" t="str">
        <f>+'WSFRL Input RawData'!B190</f>
        <v>14TF</v>
      </c>
      <c r="AE190" s="11" t="str">
        <f>PROPER(IF('WSFRL Input RawData'!C190="","",+TRIM('WSFRL Input RawData'!C190)&amp;" "&amp;TRIM('WSFRL Input RawData'!D190)))</f>
        <v>Alan Thomas</v>
      </c>
      <c r="AF190" s="11" t="str">
        <f>PROPER(IF('WSFRL Input RawData'!E190="","",+TRIM('WSFRL Input RawData'!E190)))</f>
        <v>M</v>
      </c>
    </row>
    <row r="191" spans="2:32" ht="12.75">
      <c r="B191" s="179"/>
      <c r="AD191" s="11" t="str">
        <f>+'WSFRL Input RawData'!B191</f>
        <v>14TF</v>
      </c>
      <c r="AE191" s="11" t="str">
        <f>PROPER(IF('WSFRL Input RawData'!C191="","",+TRIM('WSFRL Input RawData'!C191)&amp;" "&amp;TRIM('WSFRL Input RawData'!D191)))</f>
        <v>Margaret Hollamby</v>
      </c>
      <c r="AF191" s="11" t="str">
        <f>PROPER(IF('WSFRL Input RawData'!E191="","",+TRIM('WSFRL Input RawData'!E191)))</f>
        <v>F</v>
      </c>
    </row>
    <row r="192" spans="2:32" ht="12.75">
      <c r="B192" s="179"/>
      <c r="AD192" s="11" t="str">
        <f>+'WSFRL Input RawData'!B192</f>
        <v>14TF</v>
      </c>
      <c r="AE192" s="11" t="str">
        <f>PROPER(IF('WSFRL Input RawData'!C192="","",+TRIM('WSFRL Input RawData'!C192)&amp;" "&amp;TRIM('WSFRL Input RawData'!D192)))</f>
        <v>Michael Essex</v>
      </c>
      <c r="AF192" s="11" t="str">
        <f>PROPER(IF('WSFRL Input RawData'!E192="","",+TRIM('WSFRL Input RawData'!E192)))</f>
        <v>M</v>
      </c>
    </row>
    <row r="193" spans="2:32" ht="12.75">
      <c r="B193" s="179"/>
      <c r="AD193" s="11" t="str">
        <f>+'WSFRL Input RawData'!B193</f>
        <v>14TF</v>
      </c>
      <c r="AE193" s="11" t="str">
        <f>PROPER(IF('WSFRL Input RawData'!C193="","",+TRIM('WSFRL Input RawData'!C193)&amp;" "&amp;TRIM('WSFRL Input RawData'!D193)))</f>
        <v>Kat Barrett</v>
      </c>
      <c r="AF193" s="11" t="str">
        <f>PROPER(IF('WSFRL Input RawData'!E193="","",+TRIM('WSFRL Input RawData'!E193)))</f>
        <v>F</v>
      </c>
    </row>
    <row r="194" spans="2:32" ht="12.75">
      <c r="B194" s="179"/>
      <c r="AD194" s="11" t="str">
        <f>+'WSFRL Input RawData'!B194</f>
        <v>14TF</v>
      </c>
      <c r="AE194" s="11" t="str">
        <f>PROPER(IF('WSFRL Input RawData'!C194="","",+TRIM('WSFRL Input RawData'!C194)&amp;" "&amp;TRIM('WSFRL Input RawData'!D194)))</f>
        <v>Amanda Soper</v>
      </c>
      <c r="AF194" s="11" t="str">
        <f>PROPER(IF('WSFRL Input RawData'!E194="","",+TRIM('WSFRL Input RawData'!E194)))</f>
        <v>F</v>
      </c>
    </row>
    <row r="195" spans="2:32" ht="12.75">
      <c r="B195" s="179"/>
      <c r="AD195" s="11" t="str">
        <f>+'WSFRL Input RawData'!B195</f>
        <v>14TF</v>
      </c>
      <c r="AE195" s="11" t="str">
        <f>PROPER(IF('WSFRL Input RawData'!C195="","",+TRIM('WSFRL Input RawData'!C195)&amp;" "&amp;TRIM('WSFRL Input RawData'!D195)))</f>
        <v>Mark Armitage</v>
      </c>
      <c r="AF195" s="11" t="str">
        <f>PROPER(IF('WSFRL Input RawData'!E195="","",+TRIM('WSFRL Input RawData'!E195)))</f>
        <v>M</v>
      </c>
    </row>
    <row r="196" spans="2:32" ht="12.75">
      <c r="B196" s="179"/>
      <c r="AD196" s="11" t="str">
        <f>+'WSFRL Input RawData'!B196</f>
        <v>14TF</v>
      </c>
      <c r="AE196" s="11" t="str">
        <f>PROPER(IF('WSFRL Input RawData'!C196="","",+TRIM('WSFRL Input RawData'!C196)&amp;" "&amp;TRIM('WSFRL Input RawData'!D196)))</f>
        <v>Michelle Pearce</v>
      </c>
      <c r="AF196" s="11" t="str">
        <f>PROPER(IF('WSFRL Input RawData'!E196="","",+TRIM('WSFRL Input RawData'!E196)))</f>
        <v>F</v>
      </c>
    </row>
    <row r="197" spans="2:32" ht="12.75">
      <c r="B197" s="179"/>
      <c r="AD197" s="11" t="str">
        <f>+'WSFRL Input RawData'!B197</f>
        <v>14TF</v>
      </c>
      <c r="AE197" s="11" t="str">
        <f>PROPER(IF('WSFRL Input RawData'!C197="","",+TRIM('WSFRL Input RawData'!C197)&amp;" "&amp;TRIM('WSFRL Input RawData'!D197)))</f>
        <v>Graham Kenward</v>
      </c>
      <c r="AF197" s="11" t="str">
        <f>PROPER(IF('WSFRL Input RawData'!E197="","",+TRIM('WSFRL Input RawData'!E197)))</f>
        <v>M</v>
      </c>
    </row>
    <row r="198" spans="2:32" ht="12.75">
      <c r="B198" s="179"/>
      <c r="AD198" s="11" t="str">
        <f>+'WSFRL Input RawData'!B198</f>
        <v>14TF</v>
      </c>
      <c r="AE198" s="11" t="str">
        <f>PROPER(IF('WSFRL Input RawData'!C198="","",+TRIM('WSFRL Input RawData'!C198)&amp;" "&amp;TRIM('WSFRL Input RawData'!D198)))</f>
        <v>Michelle Holdstock</v>
      </c>
      <c r="AF198" s="11" t="str">
        <f>PROPER(IF('WSFRL Input RawData'!E198="","",+TRIM('WSFRL Input RawData'!E198)))</f>
        <v>F</v>
      </c>
    </row>
    <row r="199" spans="2:32" ht="12.75">
      <c r="B199" s="179"/>
      <c r="AD199" s="11" t="str">
        <f>+'WSFRL Input RawData'!B199</f>
        <v>14TF</v>
      </c>
      <c r="AE199" s="11" t="str">
        <f>PROPER(IF('WSFRL Input RawData'!C199="","",+TRIM('WSFRL Input RawData'!C199)&amp;" "&amp;TRIM('WSFRL Input RawData'!D199)))</f>
        <v>Abigail Reed</v>
      </c>
      <c r="AF199" s="11" t="str">
        <f>PROPER(IF('WSFRL Input RawData'!E199="","",+TRIM('WSFRL Input RawData'!E199)))</f>
        <v>F</v>
      </c>
    </row>
    <row r="200" spans="2:32" ht="12.75">
      <c r="B200" s="179"/>
      <c r="AD200" s="11" t="str">
        <f>+'WSFRL Input RawData'!B200</f>
        <v>14TF</v>
      </c>
      <c r="AE200" s="11" t="str">
        <f>PROPER(IF('WSFRL Input RawData'!C200="","",+TRIM('WSFRL Input RawData'!C200)&amp;" "&amp;TRIM('WSFRL Input RawData'!D200)))</f>
        <v>Sean Barrett</v>
      </c>
      <c r="AF200" s="11" t="str">
        <f>PROPER(IF('WSFRL Input RawData'!E200="","",+TRIM('WSFRL Input RawData'!E200)))</f>
        <v>M</v>
      </c>
    </row>
    <row r="201" spans="2:32" ht="12.75">
      <c r="B201" s="179"/>
      <c r="AD201" s="11" t="str">
        <f>+'WSFRL Input RawData'!B201</f>
        <v>14TF</v>
      </c>
      <c r="AE201" s="11" t="str">
        <f>PROPER(IF('WSFRL Input RawData'!C201="","",+TRIM('WSFRL Input RawData'!C201)&amp;" "&amp;TRIM('WSFRL Input RawData'!D201)))</f>
        <v>Steve Horn</v>
      </c>
      <c r="AF201" s="11" t="str">
        <f>PROPER(IF('WSFRL Input RawData'!E201="","",+TRIM('WSFRL Input RawData'!E201)))</f>
        <v>M</v>
      </c>
    </row>
    <row r="202" spans="2:32" ht="12.75">
      <c r="B202" s="179"/>
      <c r="AD202" s="11" t="str">
        <f>+'WSFRL Input RawData'!B202</f>
        <v>14TF</v>
      </c>
      <c r="AE202" s="11" t="str">
        <f>PROPER(IF('WSFRL Input RawData'!C202="","",+TRIM('WSFRL Input RawData'!C202)&amp;" "&amp;TRIM('WSFRL Input RawData'!D202)))</f>
        <v>Rupert Purchase</v>
      </c>
      <c r="AF202" s="11" t="str">
        <f>PROPER(IF('WSFRL Input RawData'!E202="","",+TRIM('WSFRL Input RawData'!E202)))</f>
        <v>M</v>
      </c>
    </row>
    <row r="203" spans="2:32" ht="12.75">
      <c r="B203" s="179"/>
      <c r="AD203" s="11" t="str">
        <f>+'WSFRL Input RawData'!B203</f>
        <v>14TF</v>
      </c>
      <c r="AE203" s="11" t="str">
        <f>PROPER(IF('WSFRL Input RawData'!C203="","",+TRIM('WSFRL Input RawData'!C203)&amp;" "&amp;TRIM('WSFRL Input RawData'!D203)))</f>
        <v>Marion Hemsworth</v>
      </c>
      <c r="AF203" s="11" t="str">
        <f>PROPER(IF('WSFRL Input RawData'!E203="","",+TRIM('WSFRL Input RawData'!E203)))</f>
        <v>F</v>
      </c>
    </row>
    <row r="204" spans="2:32" ht="12.75">
      <c r="B204" s="179"/>
      <c r="AD204" s="11" t="str">
        <f>+'WSFRL Input RawData'!B204</f>
        <v>14TF</v>
      </c>
      <c r="AE204" s="11" t="str">
        <f>PROPER(IF('WSFRL Input RawData'!C204="","",+TRIM('WSFRL Input RawData'!C204)&amp;" "&amp;TRIM('WSFRL Input RawData'!D204)))</f>
        <v>Louise Toomey</v>
      </c>
      <c r="AF204" s="11" t="str">
        <f>PROPER(IF('WSFRL Input RawData'!E204="","",+TRIM('WSFRL Input RawData'!E204)))</f>
        <v>F</v>
      </c>
    </row>
    <row r="205" spans="2:32" ht="12.75">
      <c r="B205" s="179"/>
      <c r="AD205" s="11" t="str">
        <f>+'WSFRL Input RawData'!B205</f>
        <v>14TF</v>
      </c>
      <c r="AE205" s="11" t="str">
        <f>PROPER(IF('WSFRL Input RawData'!C205="","",+TRIM('WSFRL Input RawData'!C205)&amp;" "&amp;TRIM('WSFRL Input RawData'!D205)))</f>
        <v>Linda Tullett</v>
      </c>
      <c r="AF205" s="11" t="str">
        <f>PROPER(IF('WSFRL Input RawData'!E205="","",+TRIM('WSFRL Input RawData'!E205)))</f>
        <v>F</v>
      </c>
    </row>
    <row r="206" spans="2:32" ht="12.75">
      <c r="B206" s="179"/>
      <c r="AD206" s="11" t="str">
        <f>+'WSFRL Input RawData'!B206</f>
        <v>14TF</v>
      </c>
      <c r="AE206" s="11" t="str">
        <f>PROPER(IF('WSFRL Input RawData'!C206="","",+TRIM('WSFRL Input RawData'!C206)&amp;" "&amp;TRIM('WSFRL Input RawData'!D206)))</f>
        <v>Richard Bates</v>
      </c>
      <c r="AF206" s="11" t="str">
        <f>PROPER(IF('WSFRL Input RawData'!E206="","",+TRIM('WSFRL Input RawData'!E206)))</f>
        <v>M</v>
      </c>
    </row>
    <row r="207" spans="2:32" ht="12.75">
      <c r="B207" s="179"/>
      <c r="AD207" s="11" t="str">
        <f>+'WSFRL Input RawData'!B207</f>
        <v>14TF</v>
      </c>
      <c r="AE207" s="11" t="str">
        <f>PROPER(IF('WSFRL Input RawData'!C207="","",+TRIM('WSFRL Input RawData'!C207)&amp;" "&amp;TRIM('WSFRL Input RawData'!D207)))</f>
        <v>Irene Parsley</v>
      </c>
      <c r="AF207" s="11" t="str">
        <f>PROPER(IF('WSFRL Input RawData'!E207="","",+TRIM('WSFRL Input RawData'!E207)))</f>
        <v>F</v>
      </c>
    </row>
    <row r="208" spans="2:32" ht="12.75">
      <c r="B208" s="179"/>
      <c r="AD208" s="11" t="str">
        <f>+'WSFRL Input RawData'!B208</f>
        <v>14TF</v>
      </c>
      <c r="AE208" s="11" t="str">
        <f>PROPER(IF('WSFRL Input RawData'!C208="","",+TRIM('WSFRL Input RawData'!C208)&amp;" "&amp;TRIM('WSFRL Input RawData'!D208)))</f>
        <v>Jenny Denyer</v>
      </c>
      <c r="AF208" s="11" t="str">
        <f>PROPER(IF('WSFRL Input RawData'!E208="","",+TRIM('WSFRL Input RawData'!E208)))</f>
        <v>F</v>
      </c>
    </row>
    <row r="209" spans="2:32" ht="12.75">
      <c r="B209" s="179"/>
      <c r="AD209" s="11" t="str">
        <f>+'WSFRL Input RawData'!B209</f>
        <v>16FF</v>
      </c>
      <c r="AE209" s="11" t="str">
        <f>PROPER(IF('WSFRL Input RawData'!C209="","",+TRIM('WSFRL Input RawData'!C209)&amp;" "&amp;TRIM('WSFRL Input RawData'!D209)))</f>
        <v>Phil Payne</v>
      </c>
      <c r="AF209" s="11" t="str">
        <f>PROPER(IF('WSFRL Input RawData'!E209="","",+TRIM('WSFRL Input RawData'!E209)))</f>
        <v>M</v>
      </c>
    </row>
    <row r="210" spans="2:32" ht="12.75">
      <c r="B210" s="179"/>
      <c r="AD210" s="11" t="str">
        <f>+'WSFRL Input RawData'!B210</f>
        <v>16FF</v>
      </c>
      <c r="AE210" s="11" t="str">
        <f>PROPER(IF('WSFRL Input RawData'!C210="","",+TRIM('WSFRL Input RawData'!C210)&amp;" "&amp;TRIM('WSFRL Input RawData'!D210)))</f>
        <v>Izzy Coomber</v>
      </c>
      <c r="AF210" s="11" t="str">
        <f>PROPER(IF('WSFRL Input RawData'!E210="","",+TRIM('WSFRL Input RawData'!E210)))</f>
        <v>F</v>
      </c>
    </row>
    <row r="211" spans="2:32" ht="12.75">
      <c r="B211" s="179"/>
      <c r="AD211" s="11" t="str">
        <f>+'WSFRL Input RawData'!B211</f>
        <v>16FF</v>
      </c>
      <c r="AE211" s="11" t="str">
        <f>PROPER(IF('WSFRL Input RawData'!C211="","",+TRIM('WSFRL Input RawData'!C211)&amp;" "&amp;TRIM('WSFRL Input RawData'!D211)))</f>
        <v>Mark Armitage</v>
      </c>
      <c r="AF211" s="11" t="str">
        <f>PROPER(IF('WSFRL Input RawData'!E211="","",+TRIM('WSFRL Input RawData'!E211)))</f>
        <v>M</v>
      </c>
    </row>
    <row r="212" spans="2:32" ht="12.75">
      <c r="B212" s="179"/>
      <c r="AD212" s="11" t="str">
        <f>+'WSFRL Input RawData'!B212</f>
        <v>16FF</v>
      </c>
      <c r="AE212" s="11" t="str">
        <f>PROPER(IF('WSFRL Input RawData'!C212="","",+TRIM('WSFRL Input RawData'!C212)&amp;" "&amp;TRIM('WSFRL Input RawData'!D212)))</f>
        <v>Mark Davies</v>
      </c>
      <c r="AF212" s="11" t="str">
        <f>PROPER(IF('WSFRL Input RawData'!E212="","",+TRIM('WSFRL Input RawData'!E212)))</f>
        <v>M</v>
      </c>
    </row>
    <row r="213" spans="2:32" ht="12.75">
      <c r="B213" s="179"/>
      <c r="AD213" s="11" t="str">
        <f>+'WSFRL Input RawData'!B213</f>
        <v>16FF</v>
      </c>
      <c r="AE213" s="11" t="str">
        <f>PROPER(IF('WSFRL Input RawData'!C213="","",+TRIM('WSFRL Input RawData'!C213)&amp;" "&amp;TRIM('WSFRL Input RawData'!D213)))</f>
        <v>Steve Horn</v>
      </c>
      <c r="AF213" s="11" t="str">
        <f>PROPER(IF('WSFRL Input RawData'!E213="","",+TRIM('WSFRL Input RawData'!E213)))</f>
        <v>M</v>
      </c>
    </row>
    <row r="214" spans="2:32" ht="12.75">
      <c r="B214" s="179"/>
      <c r="AD214" s="11" t="str">
        <f>+'WSFRL Input RawData'!B214</f>
        <v>16FF</v>
      </c>
      <c r="AE214" s="11" t="str">
        <f>PROPER(IF('WSFRL Input RawData'!C214="","",+TRIM('WSFRL Input RawData'!C214)&amp;" "&amp;TRIM('WSFRL Input RawData'!D214)))</f>
        <v>Rupert Purchase</v>
      </c>
      <c r="AF214" s="11" t="str">
        <f>PROPER(IF('WSFRL Input RawData'!E214="","",+TRIM('WSFRL Input RawData'!E214)))</f>
        <v>M</v>
      </c>
    </row>
    <row r="215" spans="2:32" ht="12.75">
      <c r="B215" s="179"/>
      <c r="AD215" s="11" t="str">
        <f>+'WSFRL Input RawData'!B215</f>
        <v>16FF</v>
      </c>
      <c r="AE215" s="11" t="str">
        <f>PROPER(IF('WSFRL Input RawData'!C215="","",+TRIM('WSFRL Input RawData'!C215)&amp;" "&amp;TRIM('WSFRL Input RawData'!D215)))</f>
        <v>Michelle Holdstock</v>
      </c>
      <c r="AF215" s="11" t="str">
        <f>PROPER(IF('WSFRL Input RawData'!E215="","",+TRIM('WSFRL Input RawData'!E215)))</f>
        <v>F</v>
      </c>
    </row>
    <row r="216" spans="2:32" ht="12.75">
      <c r="B216" s="179"/>
      <c r="AD216" s="11" t="str">
        <f>+'WSFRL Input RawData'!B216</f>
        <v>16FF</v>
      </c>
      <c r="AE216" s="11" t="str">
        <f>PROPER(IF('WSFRL Input RawData'!C216="","",+TRIM('WSFRL Input RawData'!C216)&amp;" "&amp;TRIM('WSFRL Input RawData'!D216)))</f>
        <v>Peter Cobbett</v>
      </c>
      <c r="AF216" s="11" t="str">
        <f>PROPER(IF('WSFRL Input RawData'!E216="","",+TRIM('WSFRL Input RawData'!E216)))</f>
        <v>M</v>
      </c>
    </row>
    <row r="217" spans="2:32" ht="12.75">
      <c r="B217" s="179"/>
      <c r="AD217" s="11" t="str">
        <f>+'WSFRL Input RawData'!B217</f>
        <v>16FF</v>
      </c>
      <c r="AE217" s="11" t="str">
        <f>PROPER(IF('WSFRL Input RawData'!C217="","",+TRIM('WSFRL Input RawData'!C217)&amp;" "&amp;TRIM('WSFRL Input RawData'!D217)))</f>
        <v>David Peel</v>
      </c>
      <c r="AF217" s="11" t="str">
        <f>PROPER(IF('WSFRL Input RawData'!E217="","",+TRIM('WSFRL Input RawData'!E217)))</f>
        <v>M</v>
      </c>
    </row>
    <row r="218" spans="2:32" ht="12.75">
      <c r="B218" s="179"/>
      <c r="AD218" s="11" t="str">
        <f>+'WSFRL Input RawData'!B218</f>
        <v>16FF</v>
      </c>
      <c r="AE218" s="11" t="str">
        <f>PROPER(IF('WSFRL Input RawData'!C218="","",+TRIM('WSFRL Input RawData'!C218)&amp;" "&amp;TRIM('WSFRL Input RawData'!D218)))</f>
        <v>Jenny Denyer</v>
      </c>
      <c r="AF218" s="11" t="str">
        <f>PROPER(IF('WSFRL Input RawData'!E218="","",+TRIM('WSFRL Input RawData'!E218)))</f>
        <v>F</v>
      </c>
    </row>
    <row r="219" spans="2:32" ht="12.75">
      <c r="B219" s="179"/>
      <c r="AD219" s="11" t="str">
        <f>+'WSFRL Input RawData'!B219</f>
        <v>16FF</v>
      </c>
      <c r="AE219" s="11">
        <f>PROPER(IF('WSFRL Input RawData'!C219="","",+TRIM('WSFRL Input RawData'!C219)&amp;" "&amp;TRIM('WSFRL Input RawData'!D219)))</f>
      </c>
      <c r="AF219" s="11">
        <f>PROPER(IF('WSFRL Input RawData'!E219="","",+TRIM('WSFRL Input RawData'!E219)))</f>
      </c>
    </row>
    <row r="220" spans="2:32" ht="12.75">
      <c r="B220" s="179"/>
      <c r="AD220" s="11" t="str">
        <f>+'WSFRL Input RawData'!B220</f>
        <v>16FF</v>
      </c>
      <c r="AE220" s="11">
        <f>PROPER(IF('WSFRL Input RawData'!C220="","",+TRIM('WSFRL Input RawData'!C220)&amp;" "&amp;TRIM('WSFRL Input RawData'!D220)))</f>
      </c>
      <c r="AF220" s="11">
        <f>PROPER(IF('WSFRL Input RawData'!E220="","",+TRIM('WSFRL Input RawData'!E220)))</f>
      </c>
    </row>
    <row r="221" spans="2:32" ht="12.75">
      <c r="B221" s="179"/>
      <c r="AD221" s="11" t="str">
        <f>+'WSFRL Input RawData'!B221</f>
        <v>16FF</v>
      </c>
      <c r="AE221" s="11">
        <f>PROPER(IF('WSFRL Input RawData'!C221="","",+TRIM('WSFRL Input RawData'!C221)&amp;" "&amp;TRIM('WSFRL Input RawData'!D221)))</f>
      </c>
      <c r="AF221" s="11">
        <f>PROPER(IF('WSFRL Input RawData'!E221="","",+TRIM('WSFRL Input RawData'!E221)))</f>
      </c>
    </row>
    <row r="222" spans="2:32" ht="12.75">
      <c r="B222" s="179"/>
      <c r="AD222" s="11" t="str">
        <f>+'WSFRL Input RawData'!B222</f>
        <v>16FF</v>
      </c>
      <c r="AE222" s="11">
        <f>PROPER(IF('WSFRL Input RawData'!C222="","",+TRIM('WSFRL Input RawData'!C222)&amp;" "&amp;TRIM('WSFRL Input RawData'!D222)))</f>
      </c>
      <c r="AF222" s="11">
        <f>PROPER(IF('WSFRL Input RawData'!E222="","",+TRIM('WSFRL Input RawData'!E222)))</f>
      </c>
    </row>
    <row r="223" spans="2:32" ht="12.75">
      <c r="B223" s="179"/>
      <c r="AD223" s="11" t="str">
        <f>+'WSFRL Input RawData'!B223</f>
        <v>16FF</v>
      </c>
      <c r="AE223" s="11">
        <f>PROPER(IF('WSFRL Input RawData'!C223="","",+TRIM('WSFRL Input RawData'!C223)&amp;" "&amp;TRIM('WSFRL Input RawData'!D223)))</f>
      </c>
      <c r="AF223" s="11">
        <f>PROPER(IF('WSFRL Input RawData'!E223="","",+TRIM('WSFRL Input RawData'!E223)))</f>
      </c>
    </row>
    <row r="224" spans="2:32" ht="12.75">
      <c r="B224" s="179"/>
      <c r="AD224" s="11" t="str">
        <f>+'WSFRL Input RawData'!B224</f>
        <v>16FF</v>
      </c>
      <c r="AE224" s="11">
        <f>PROPER(IF('WSFRL Input RawData'!C224="","",+TRIM('WSFRL Input RawData'!C224)&amp;" "&amp;TRIM('WSFRL Input RawData'!D224)))</f>
      </c>
      <c r="AF224" s="11">
        <f>PROPER(IF('WSFRL Input RawData'!E224="","",+TRIM('WSFRL Input RawData'!E224)))</f>
      </c>
    </row>
    <row r="225" spans="2:32" ht="12.75">
      <c r="B225" s="179"/>
      <c r="AD225" s="11" t="str">
        <f>+'WSFRL Input RawData'!B225</f>
        <v>16FF</v>
      </c>
      <c r="AE225" s="11">
        <f>PROPER(IF('WSFRL Input RawData'!C225="","",+TRIM('WSFRL Input RawData'!C225)&amp;" "&amp;TRIM('WSFRL Input RawData'!D225)))</f>
      </c>
      <c r="AF225" s="11">
        <f>PROPER(IF('WSFRL Input RawData'!E225="","",+TRIM('WSFRL Input RawData'!E225)))</f>
      </c>
    </row>
    <row r="226" spans="2:32" ht="12.75">
      <c r="B226" s="179"/>
      <c r="AD226" s="11" t="str">
        <f>+'WSFRL Input RawData'!B226</f>
        <v>16FF</v>
      </c>
      <c r="AE226" s="11">
        <f>PROPER(IF('WSFRL Input RawData'!C226="","",+TRIM('WSFRL Input RawData'!C226)&amp;" "&amp;TRIM('WSFRL Input RawData'!D226)))</f>
      </c>
      <c r="AF226" s="11">
        <f>PROPER(IF('WSFRL Input RawData'!E226="","",+TRIM('WSFRL Input RawData'!E226)))</f>
      </c>
    </row>
    <row r="227" spans="2:32" ht="12.75">
      <c r="B227" s="179"/>
      <c r="AD227" s="11" t="str">
        <f>+'WSFRL Input RawData'!B227</f>
        <v>16FF</v>
      </c>
      <c r="AE227" s="11">
        <f>PROPER(IF('WSFRL Input RawData'!C227="","",+TRIM('WSFRL Input RawData'!C227)&amp;" "&amp;TRIM('WSFRL Input RawData'!D227)))</f>
      </c>
      <c r="AF227" s="11">
        <f>PROPER(IF('WSFRL Input RawData'!E227="","",+TRIM('WSFRL Input RawData'!E227)))</f>
      </c>
    </row>
    <row r="228" spans="2:32" ht="12.75">
      <c r="B228" s="179"/>
      <c r="AD228" s="11" t="str">
        <f>+'WSFRL Input RawData'!B228</f>
        <v>16FF</v>
      </c>
      <c r="AE228" s="11">
        <f>PROPER(IF('WSFRL Input RawData'!C228="","",+TRIM('WSFRL Input RawData'!C228)&amp;" "&amp;TRIM('WSFRL Input RawData'!D228)))</f>
      </c>
      <c r="AF228" s="11">
        <f>PROPER(IF('WSFRL Input RawData'!E228="","",+TRIM('WSFRL Input RawData'!E228)))</f>
      </c>
    </row>
    <row r="229" spans="2:32" ht="12.75">
      <c r="B229" s="179"/>
      <c r="AD229" s="11" t="str">
        <f>+'WSFRL Input RawData'!B229</f>
        <v>16FF</v>
      </c>
      <c r="AE229" s="11">
        <f>PROPER(IF('WSFRL Input RawData'!C229="","",+TRIM('WSFRL Input RawData'!C229)&amp;" "&amp;TRIM('WSFRL Input RawData'!D229)))</f>
      </c>
      <c r="AF229" s="11">
        <f>PROPER(IF('WSFRL Input RawData'!E229="","",+TRIM('WSFRL Input RawData'!E229)))</f>
      </c>
    </row>
    <row r="230" spans="2:32" ht="12.75">
      <c r="B230" s="179"/>
      <c r="AD230" s="11" t="str">
        <f>+'WSFRL Input RawData'!B230</f>
        <v>16FF</v>
      </c>
      <c r="AE230" s="11">
        <f>PROPER(IF('WSFRL Input RawData'!C230="","",+TRIM('WSFRL Input RawData'!C230)&amp;" "&amp;TRIM('WSFRL Input RawData'!D230)))</f>
      </c>
      <c r="AF230" s="11">
        <f>PROPER(IF('WSFRL Input RawData'!E230="","",+TRIM('WSFRL Input RawData'!E230)))</f>
      </c>
    </row>
    <row r="231" spans="2:32" ht="12.75">
      <c r="B231" s="179"/>
      <c r="AD231" s="11" t="str">
        <f>+'WSFRL Input RawData'!B231</f>
        <v>16FF</v>
      </c>
      <c r="AE231" s="11">
        <f>PROPER(IF('WSFRL Input RawData'!C231="","",+TRIM('WSFRL Input RawData'!C231)&amp;" "&amp;TRIM('WSFRL Input RawData'!D231)))</f>
      </c>
      <c r="AF231" s="11">
        <f>PROPER(IF('WSFRL Input RawData'!E231="","",+TRIM('WSFRL Input RawData'!E231)))</f>
      </c>
    </row>
    <row r="232" spans="2:32" ht="12.75">
      <c r="B232" s="179"/>
      <c r="AD232" s="11" t="str">
        <f>+'WSFRL Input RawData'!B232</f>
        <v>16FF</v>
      </c>
      <c r="AE232" s="11">
        <f>PROPER(IF('WSFRL Input RawData'!C232="","",+TRIM('WSFRL Input RawData'!C232)&amp;" "&amp;TRIM('WSFRL Input RawData'!D232)))</f>
      </c>
      <c r="AF232" s="11">
        <f>PROPER(IF('WSFRL Input RawData'!E232="","",+TRIM('WSFRL Input RawData'!E232)))</f>
      </c>
    </row>
    <row r="233" spans="2:32" ht="12.75">
      <c r="B233" s="179"/>
      <c r="AD233" s="11" t="str">
        <f>+'WSFRL Input RawData'!B233</f>
        <v>16FF</v>
      </c>
      <c r="AE233" s="11">
        <f>PROPER(IF('WSFRL Input RawData'!C233="","",+TRIM('WSFRL Input RawData'!C233)&amp;" "&amp;TRIM('WSFRL Input RawData'!D233)))</f>
      </c>
      <c r="AF233" s="11">
        <f>PROPER(IF('WSFRL Input RawData'!E233="","",+TRIM('WSFRL Input RawData'!E233)))</f>
      </c>
    </row>
    <row r="234" spans="2:32" ht="12.75">
      <c r="B234" s="179"/>
      <c r="AD234" s="11" t="str">
        <f>+'WSFRL Input RawData'!B234</f>
        <v>16FF</v>
      </c>
      <c r="AE234" s="11">
        <f>PROPER(IF('WSFRL Input RawData'!C234="","",+TRIM('WSFRL Input RawData'!C234)&amp;" "&amp;TRIM('WSFRL Input RawData'!D234)))</f>
      </c>
      <c r="AF234" s="11">
        <f>PROPER(IF('WSFRL Input RawData'!E234="","",+TRIM('WSFRL Input RawData'!E234)))</f>
      </c>
    </row>
    <row r="235" spans="2:32" ht="12.75">
      <c r="B235" s="179"/>
      <c r="AD235" s="11" t="str">
        <f>+'WSFRL Input RawData'!B235</f>
        <v>16FF</v>
      </c>
      <c r="AE235" s="11">
        <f>PROPER(IF('WSFRL Input RawData'!C235="","",+TRIM('WSFRL Input RawData'!C235)&amp;" "&amp;TRIM('WSFRL Input RawData'!D235)))</f>
      </c>
      <c r="AF235" s="11">
        <f>PROPER(IF('WSFRL Input RawData'!E235="","",+TRIM('WSFRL Input RawData'!E235)))</f>
      </c>
    </row>
    <row r="236" spans="2:32" ht="12.75">
      <c r="B236" s="179"/>
      <c r="AD236" s="11" t="str">
        <f>+'WSFRL Input RawData'!B236</f>
        <v>16FF</v>
      </c>
      <c r="AE236" s="11">
        <f>PROPER(IF('WSFRL Input RawData'!C236="","",+TRIM('WSFRL Input RawData'!C236)&amp;" "&amp;TRIM('WSFRL Input RawData'!D236)))</f>
      </c>
      <c r="AF236" s="11">
        <f>PROPER(IF('WSFRL Input RawData'!E236="","",+TRIM('WSFRL Input RawData'!E236)))</f>
      </c>
    </row>
    <row r="237" spans="2:32" ht="12.75">
      <c r="B237" s="179"/>
      <c r="AD237" s="11" t="str">
        <f>+'WSFRL Input RawData'!B237</f>
        <v>16FF</v>
      </c>
      <c r="AE237" s="11">
        <f>PROPER(IF('WSFRL Input RawData'!C237="","",+TRIM('WSFRL Input RawData'!C237)&amp;" "&amp;TRIM('WSFRL Input RawData'!D237)))</f>
      </c>
      <c r="AF237" s="11">
        <f>PROPER(IF('WSFRL Input RawData'!E237="","",+TRIM('WSFRL Input RawData'!E237)))</f>
      </c>
    </row>
    <row r="238" spans="2:32" ht="12.75">
      <c r="B238" s="179"/>
      <c r="AD238" s="11" t="str">
        <f>+'WSFRL Input RawData'!B238</f>
        <v>16FF</v>
      </c>
      <c r="AE238" s="11">
        <f>PROPER(IF('WSFRL Input RawData'!C238="","",+TRIM('WSFRL Input RawData'!C238)&amp;" "&amp;TRIM('WSFRL Input RawData'!D238)))</f>
      </c>
      <c r="AF238" s="11">
        <f>PROPER(IF('WSFRL Input RawData'!E238="","",+TRIM('WSFRL Input RawData'!E238)))</f>
      </c>
    </row>
    <row r="239" spans="2:32" ht="12.75">
      <c r="B239" s="179"/>
      <c r="AD239" s="11" t="str">
        <f>+'WSFRL Input RawData'!B239</f>
        <v>16FF</v>
      </c>
      <c r="AE239" s="11">
        <f>PROPER(IF('WSFRL Input RawData'!C239="","",+TRIM('WSFRL Input RawData'!C239)&amp;" "&amp;TRIM('WSFRL Input RawData'!D239)))</f>
      </c>
      <c r="AF239" s="11">
        <f>PROPER(IF('WSFRL Input RawData'!E239="","",+TRIM('WSFRL Input RawData'!E239)))</f>
      </c>
    </row>
    <row r="240" spans="2:32" ht="12.75">
      <c r="B240" s="179"/>
      <c r="AD240" s="11" t="str">
        <f>+'WSFRL Input RawData'!B240</f>
        <v>16FF</v>
      </c>
      <c r="AE240" s="11">
        <f>PROPER(IF('WSFRL Input RawData'!C240="","",+TRIM('WSFRL Input RawData'!C240)&amp;" "&amp;TRIM('WSFRL Input RawData'!D240)))</f>
      </c>
      <c r="AF240" s="11">
        <f>PROPER(IF('WSFRL Input RawData'!E240="","",+TRIM('WSFRL Input RawData'!E240)))</f>
      </c>
    </row>
    <row r="241" spans="2:32" ht="12.75">
      <c r="B241" s="179"/>
      <c r="AD241" s="11" t="str">
        <f>+'WSFRL Input RawData'!B241</f>
        <v>16FF</v>
      </c>
      <c r="AE241" s="11">
        <f>PROPER(IF('WSFRL Input RawData'!C241="","",+TRIM('WSFRL Input RawData'!C241)&amp;" "&amp;TRIM('WSFRL Input RawData'!D241)))</f>
      </c>
      <c r="AF241" s="11">
        <f>PROPER(IF('WSFRL Input RawData'!E241="","",+TRIM('WSFRL Input RawData'!E241)))</f>
      </c>
    </row>
    <row r="242" spans="2:32" ht="12.75">
      <c r="B242" s="179"/>
      <c r="AD242" s="11" t="str">
        <f>+'WSFRL Input RawData'!B242</f>
        <v>16FF</v>
      </c>
      <c r="AE242" s="11">
        <f>PROPER(IF('WSFRL Input RawData'!C242="","",+TRIM('WSFRL Input RawData'!C242)&amp;" "&amp;TRIM('WSFRL Input RawData'!D242)))</f>
      </c>
      <c r="AF242" s="11">
        <f>PROPER(IF('WSFRL Input RawData'!E242="","",+TRIM('WSFRL Input RawData'!E242)))</f>
      </c>
    </row>
    <row r="243" spans="30:32" ht="12.75">
      <c r="AD243" s="11" t="str">
        <f>+'WSFRL Input RawData'!B243</f>
        <v>16FF</v>
      </c>
      <c r="AE243" s="11">
        <f>PROPER(IF('WSFRL Input RawData'!C243="","",+TRIM('WSFRL Input RawData'!C243)&amp;" "&amp;TRIM('WSFRL Input RawData'!D243)))</f>
      </c>
      <c r="AF243" s="11">
        <f>PROPER(IF('WSFRL Input RawData'!E243="","",+TRIM('WSFRL Input RawData'!E243)))</f>
      </c>
    </row>
    <row r="244" spans="30:32" ht="12.75">
      <c r="AD244" s="11" t="str">
        <f>+'WSFRL Input RawData'!B244</f>
        <v>16FF</v>
      </c>
      <c r="AE244" s="11">
        <f>PROPER(IF('WSFRL Input RawData'!C244="","",+TRIM('WSFRL Input RawData'!C244)&amp;" "&amp;TRIM('WSFRL Input RawData'!D244)))</f>
      </c>
      <c r="AF244" s="11">
        <f>PROPER(IF('WSFRL Input RawData'!E244="","",+TRIM('WSFRL Input RawData'!E244)))</f>
      </c>
    </row>
    <row r="245" spans="30:32" ht="12.75">
      <c r="AD245" s="11" t="str">
        <f>+'WSFRL Input RawData'!B245</f>
        <v>16FF</v>
      </c>
      <c r="AE245" s="11">
        <f>PROPER(IF('WSFRL Input RawData'!C245="","",+TRIM('WSFRL Input RawData'!C245)&amp;" "&amp;TRIM('WSFRL Input RawData'!D245)))</f>
      </c>
      <c r="AF245" s="11">
        <f>PROPER(IF('WSFRL Input RawData'!E245="","",+TRIM('WSFRL Input RawData'!E245)))</f>
      </c>
    </row>
    <row r="246" spans="30:32" ht="12.75">
      <c r="AD246" s="11" t="str">
        <f>+'WSFRL Input RawData'!B246</f>
        <v>16FF</v>
      </c>
      <c r="AE246" s="11">
        <f>PROPER(IF('WSFRL Input RawData'!C246="","",+TRIM('WSFRL Input RawData'!C246)&amp;" "&amp;TRIM('WSFRL Input RawData'!D246)))</f>
      </c>
      <c r="AF246" s="11">
        <f>PROPER(IF('WSFRL Input RawData'!E246="","",+TRIM('WSFRL Input RawData'!E246)))</f>
      </c>
    </row>
    <row r="247" spans="30:32" ht="12.75">
      <c r="AD247" s="11" t="str">
        <f>+'WSFRL Input RawData'!B247</f>
        <v>16FF</v>
      </c>
      <c r="AE247" s="11">
        <f>PROPER(IF('WSFRL Input RawData'!C247="","",+TRIM('WSFRL Input RawData'!C247)&amp;" "&amp;TRIM('WSFRL Input RawData'!D247)))</f>
      </c>
      <c r="AF247" s="11">
        <f>PROPER(IF('WSFRL Input RawData'!E247="","",+TRIM('WSFRL Input RawData'!E247)))</f>
      </c>
    </row>
    <row r="248" spans="30:32" ht="12.75">
      <c r="AD248" s="11" t="str">
        <f>+'WSFRL Input RawData'!B248</f>
        <v>16FF</v>
      </c>
      <c r="AE248" s="11">
        <f>PROPER(IF('WSFRL Input RawData'!C248="","",+TRIM('WSFRL Input RawData'!C248)&amp;" "&amp;TRIM('WSFRL Input RawData'!D248)))</f>
      </c>
      <c r="AF248" s="11">
        <f>PROPER(IF('WSFRL Input RawData'!E248="","",+TRIM('WSFRL Input RawData'!E248)))</f>
      </c>
    </row>
    <row r="249" spans="30:32" ht="12.75">
      <c r="AD249" s="11" t="str">
        <f>+'WSFRL Input RawData'!B249</f>
        <v>16FF</v>
      </c>
      <c r="AE249" s="11">
        <f>PROPER(IF('WSFRL Input RawData'!C249="","",+TRIM('WSFRL Input RawData'!C249)&amp;" "&amp;TRIM('WSFRL Input RawData'!D249)))</f>
      </c>
      <c r="AF249" s="11">
        <f>PROPER(IF('WSFRL Input RawData'!E249="","",+TRIM('WSFRL Input RawData'!E249)))</f>
      </c>
    </row>
    <row r="250" spans="30:32" ht="12.75">
      <c r="AD250" s="11" t="str">
        <f>+'WSFRL Input RawData'!B250</f>
        <v>16FF</v>
      </c>
      <c r="AE250" s="11">
        <f>PROPER(IF('WSFRL Input RawData'!C250="","",+TRIM('WSFRL Input RawData'!C250)&amp;" "&amp;TRIM('WSFRL Input RawData'!D250)))</f>
      </c>
      <c r="AF250" s="11">
        <f>PROPER(IF('WSFRL Input RawData'!E250="","",+TRIM('WSFRL Input RawData'!E250)))</f>
      </c>
    </row>
    <row r="251" spans="30:32" ht="12.75">
      <c r="AD251" s="11" t="str">
        <f>+'WSFRL Input RawData'!B251</f>
        <v>16FF</v>
      </c>
      <c r="AE251" s="11">
        <f>PROPER(IF('WSFRL Input RawData'!C251="","",+TRIM('WSFRL Input RawData'!C251)&amp;" "&amp;TRIM('WSFRL Input RawData'!D251)))</f>
      </c>
      <c r="AF251" s="11">
        <f>PROPER(IF('WSFRL Input RawData'!E251="","",+TRIM('WSFRL Input RawData'!E251)))</f>
      </c>
    </row>
    <row r="252" spans="30:32" ht="12.75">
      <c r="AD252" s="11" t="str">
        <f>+'WSFRL Input RawData'!B252</f>
        <v>16FF</v>
      </c>
      <c r="AE252" s="11">
        <f>PROPER(IF('WSFRL Input RawData'!C252="","",+TRIM('WSFRL Input RawData'!C252)&amp;" "&amp;TRIM('WSFRL Input RawData'!D252)))</f>
      </c>
      <c r="AF252" s="11">
        <f>PROPER(IF('WSFRL Input RawData'!E252="","",+TRIM('WSFRL Input RawData'!E252)))</f>
      </c>
    </row>
    <row r="253" spans="30:32" ht="12.75">
      <c r="AD253" s="11" t="str">
        <f>+'WSFRL Input RawData'!B253</f>
        <v>16FF</v>
      </c>
      <c r="AE253" s="11">
        <f>PROPER(IF('WSFRL Input RawData'!C253="","",+TRIM('WSFRL Input RawData'!C253)&amp;" "&amp;TRIM('WSFRL Input RawData'!D253)))</f>
      </c>
      <c r="AF253" s="11">
        <f>PROPER(IF('WSFRL Input RawData'!E253="","",+TRIM('WSFRL Input RawData'!E253)))</f>
      </c>
    </row>
    <row r="254" spans="30:32" ht="12.75">
      <c r="AD254" s="11" t="str">
        <f>+'WSFRL Input RawData'!B254</f>
        <v>16FF</v>
      </c>
      <c r="AE254" s="11">
        <f>PROPER(IF('WSFRL Input RawData'!C254="","",+TRIM('WSFRL Input RawData'!C254)&amp;" "&amp;TRIM('WSFRL Input RawData'!D254)))</f>
      </c>
      <c r="AF254" s="11">
        <f>PROPER(IF('WSFRL Input RawData'!E254="","",+TRIM('WSFRL Input RawData'!E254)))</f>
      </c>
    </row>
    <row r="255" spans="30:32" ht="12.75">
      <c r="AD255" s="11" t="str">
        <f>+'WSFRL Input RawData'!B255</f>
        <v>16FF</v>
      </c>
      <c r="AE255" s="11">
        <f>PROPER(IF('WSFRL Input RawData'!C255="","",+TRIM('WSFRL Input RawData'!C255)&amp;" "&amp;TRIM('WSFRL Input RawData'!D255)))</f>
      </c>
      <c r="AF255" s="11">
        <f>PROPER(IF('WSFRL Input RawData'!E255="","",+TRIM('WSFRL Input RawData'!E255)))</f>
      </c>
    </row>
    <row r="256" spans="30:32" ht="12.75">
      <c r="AD256" s="11" t="str">
        <f>+'WSFRL Input RawData'!B256</f>
        <v>16FF</v>
      </c>
      <c r="AE256" s="11">
        <f>PROPER(IF('WSFRL Input RawData'!C256="","",+TRIM('WSFRL Input RawData'!C256)&amp;" "&amp;TRIM('WSFRL Input RawData'!D256)))</f>
      </c>
      <c r="AF256" s="11">
        <f>PROPER(IF('WSFRL Input RawData'!E256="","",+TRIM('WSFRL Input RawData'!E256)))</f>
      </c>
    </row>
    <row r="257" spans="30:32" ht="12.75">
      <c r="AD257" s="11" t="str">
        <f>+'WSFRL Input RawData'!B257</f>
        <v>16FF</v>
      </c>
      <c r="AE257" s="11">
        <f>PROPER(IF('WSFRL Input RawData'!C257="","",+TRIM('WSFRL Input RawData'!C257)&amp;" "&amp;TRIM('WSFRL Input RawData'!D257)))</f>
      </c>
      <c r="AF257" s="11">
        <f>PROPER(IF('WSFRL Input RawData'!E257="","",+TRIM('WSFRL Input RawData'!E257)))</f>
      </c>
    </row>
    <row r="258" spans="30:32" ht="12.75">
      <c r="AD258" s="11" t="str">
        <f>+'WSFRL Input RawData'!B258</f>
        <v>16FF</v>
      </c>
      <c r="AE258" s="11">
        <f>PROPER(IF('WSFRL Input RawData'!C258="","",+TRIM('WSFRL Input RawData'!C258)&amp;" "&amp;TRIM('WSFRL Input RawData'!D258)))</f>
      </c>
      <c r="AF258" s="11">
        <f>PROPER(IF('WSFRL Input RawData'!E258="","",+TRIM('WSFRL Input RawData'!E258)))</f>
      </c>
    </row>
    <row r="259" spans="30:32" ht="12.75">
      <c r="AD259" s="11" t="str">
        <f>+'WSFRL Input RawData'!B259</f>
        <v>16FF</v>
      </c>
      <c r="AE259" s="11">
        <f>PROPER(IF('WSFRL Input RawData'!C259="","",+TRIM('WSFRL Input RawData'!C259)&amp;" "&amp;TRIM('WSFRL Input RawData'!D259)))</f>
      </c>
      <c r="AF259" s="11">
        <f>PROPER(IF('WSFRL Input RawData'!E259="","",+TRIM('WSFRL Input RawData'!E259)))</f>
      </c>
    </row>
    <row r="260" spans="30:32" ht="12.75">
      <c r="AD260" s="11" t="str">
        <f>+'WSFRL Input RawData'!B260</f>
        <v>16FF</v>
      </c>
      <c r="AE260" s="11">
        <f>PROPER(IF('WSFRL Input RawData'!C260="","",+TRIM('WSFRL Input RawData'!C260)&amp;" "&amp;TRIM('WSFRL Input RawData'!D260)))</f>
      </c>
      <c r="AF260" s="11">
        <f>PROPER(IF('WSFRL Input RawData'!E260="","",+TRIM('WSFRL Input RawData'!E260)))</f>
      </c>
    </row>
    <row r="261" spans="30:32" ht="12.75">
      <c r="AD261" s="11" t="str">
        <f>+'WSFRL Input RawData'!B261</f>
        <v>16FF</v>
      </c>
      <c r="AE261" s="11">
        <f>PROPER(IF('WSFRL Input RawData'!C261="","",+TRIM('WSFRL Input RawData'!C261)&amp;" "&amp;TRIM('WSFRL Input RawData'!D261)))</f>
      </c>
      <c r="AF261" s="11">
        <f>PROPER(IF('WSFRL Input RawData'!E261="","",+TRIM('WSFRL Input RawData'!E261)))</f>
      </c>
    </row>
    <row r="262" spans="30:32" ht="12.75">
      <c r="AD262" s="11" t="str">
        <f>+'WSFRL Input RawData'!B262</f>
        <v>16FF</v>
      </c>
      <c r="AE262" s="11">
        <f>PROPER(IF('WSFRL Input RawData'!C262="","",+TRIM('WSFRL Input RawData'!C262)&amp;" "&amp;TRIM('WSFRL Input RawData'!D262)))</f>
      </c>
      <c r="AF262" s="11">
        <f>PROPER(IF('WSFRL Input RawData'!E262="","",+TRIM('WSFRL Input RawData'!E262)))</f>
      </c>
    </row>
    <row r="263" spans="30:32" ht="12.75">
      <c r="AD263" s="11" t="str">
        <f>+'WSFRL Input RawData'!B263</f>
        <v>16FF</v>
      </c>
      <c r="AE263" s="11">
        <f>PROPER(IF('WSFRL Input RawData'!C263="","",+TRIM('WSFRL Input RawData'!C263)&amp;" "&amp;TRIM('WSFRL Input RawData'!D263)))</f>
      </c>
      <c r="AF263" s="11">
        <f>PROPER(IF('WSFRL Input RawData'!E263="","",+TRIM('WSFRL Input RawData'!E263)))</f>
      </c>
    </row>
    <row r="264" spans="30:32" ht="12.75">
      <c r="AD264" s="11" t="str">
        <f>+'WSFRL Input RawData'!B264</f>
        <v>16FF</v>
      </c>
      <c r="AE264" s="11">
        <f>PROPER(IF('WSFRL Input RawData'!C264="","",+TRIM('WSFRL Input RawData'!C264)&amp;" "&amp;TRIM('WSFRL Input RawData'!D264)))</f>
      </c>
      <c r="AF264" s="11">
        <f>PROPER(IF('WSFRL Input RawData'!E264="","",+TRIM('WSFRL Input RawData'!E264)))</f>
      </c>
    </row>
    <row r="265" spans="30:32" ht="12.75">
      <c r="AD265" s="11" t="str">
        <f>+'WSFRL Input RawData'!B265</f>
        <v>16FF</v>
      </c>
      <c r="AE265" s="11">
        <f>PROPER(IF('WSFRL Input RawData'!C265="","",+TRIM('WSFRL Input RawData'!C265)&amp;" "&amp;TRIM('WSFRL Input RawData'!D265)))</f>
      </c>
      <c r="AF265" s="11">
        <f>PROPER(IF('WSFRL Input RawData'!E265="","",+TRIM('WSFRL Input RawData'!E265)))</f>
      </c>
    </row>
    <row r="266" spans="30:32" ht="12.75">
      <c r="AD266" s="11" t="str">
        <f>+'WSFRL Input RawData'!B266</f>
        <v>16FF</v>
      </c>
      <c r="AE266" s="11">
        <f>PROPER(IF('WSFRL Input RawData'!C266="","",+TRIM('WSFRL Input RawData'!C266)&amp;" "&amp;TRIM('WSFRL Input RawData'!D266)))</f>
      </c>
      <c r="AF266" s="11">
        <f>PROPER(IF('WSFRL Input RawData'!E266="","",+TRIM('WSFRL Input RawData'!E266)))</f>
      </c>
    </row>
    <row r="267" spans="30:32" ht="12.75">
      <c r="AD267" s="11" t="str">
        <f>+'WSFRL Input RawData'!B267</f>
        <v>16FF</v>
      </c>
      <c r="AE267" s="11">
        <f>PROPER(IF('WSFRL Input RawData'!C267="","",+TRIM('WSFRL Input RawData'!C267)&amp;" "&amp;TRIM('WSFRL Input RawData'!D267)))</f>
      </c>
      <c r="AF267" s="11">
        <f>PROPER(IF('WSFRL Input RawData'!E267="","",+TRIM('WSFRL Input RawData'!E267)))</f>
      </c>
    </row>
    <row r="268" spans="30:32" ht="12.75">
      <c r="AD268" s="11" t="str">
        <f>+'WSFRL Input RawData'!B268</f>
        <v>16FF</v>
      </c>
      <c r="AE268" s="11">
        <f>PROPER(IF('WSFRL Input RawData'!C268="","",+TRIM('WSFRL Input RawData'!C268)&amp;" "&amp;TRIM('WSFRL Input RawData'!D268)))</f>
      </c>
      <c r="AF268" s="11">
        <f>PROPER(IF('WSFRL Input RawData'!E268="","",+TRIM('WSFRL Input RawData'!E268)))</f>
      </c>
    </row>
    <row r="269" spans="30:32" ht="12.75">
      <c r="AD269" s="11" t="str">
        <f>+'WSFRL Input RawData'!B269</f>
        <v>16FF</v>
      </c>
      <c r="AE269" s="11">
        <f>PROPER(IF('WSFRL Input RawData'!C269="","",+TRIM('WSFRL Input RawData'!C269)&amp;" "&amp;TRIM('WSFRL Input RawData'!D269)))</f>
      </c>
      <c r="AF269" s="11">
        <f>PROPER(IF('WSFRL Input RawData'!E269="","",+TRIM('WSFRL Input RawData'!E269)))</f>
      </c>
    </row>
    <row r="270" spans="30:32" ht="12.75">
      <c r="AD270" s="11" t="str">
        <f>+'WSFRL Input RawData'!B270</f>
        <v>16FF</v>
      </c>
      <c r="AE270" s="11">
        <f>PROPER(IF('WSFRL Input RawData'!C270="","",+TRIM('WSFRL Input RawData'!C270)&amp;" "&amp;TRIM('WSFRL Input RawData'!D270)))</f>
      </c>
      <c r="AF270" s="11">
        <f>PROPER(IF('WSFRL Input RawData'!E270="","",+TRIM('WSFRL Input RawData'!E270)))</f>
      </c>
    </row>
    <row r="271" spans="30:32" ht="12.75">
      <c r="AD271" s="11" t="str">
        <f>+'WSFRL Input RawData'!B271</f>
        <v>16FF</v>
      </c>
      <c r="AE271" s="11">
        <f>PROPER(IF('WSFRL Input RawData'!C271="","",+TRIM('WSFRL Input RawData'!C271)&amp;" "&amp;TRIM('WSFRL Input RawData'!D271)))</f>
      </c>
      <c r="AF271" s="11">
        <f>PROPER(IF('WSFRL Input RawData'!E271="","",+TRIM('WSFRL Input RawData'!E271)))</f>
      </c>
    </row>
    <row r="272" spans="30:32" ht="12.75">
      <c r="AD272" s="11" t="str">
        <f>+'WSFRL Input RawData'!B272</f>
        <v>16FF</v>
      </c>
      <c r="AE272" s="11">
        <f>PROPER(IF('WSFRL Input RawData'!C272="","",+TRIM('WSFRL Input RawData'!C272)&amp;" "&amp;TRIM('WSFRL Input RawData'!D272)))</f>
      </c>
      <c r="AF272" s="11">
        <f>PROPER(IF('WSFRL Input RawData'!E272="","",+TRIM('WSFRL Input RawData'!E272)))</f>
      </c>
    </row>
    <row r="273" spans="30:32" ht="12.75">
      <c r="AD273" s="11" t="str">
        <f>+'WSFRL Input RawData'!B273</f>
        <v>16FF</v>
      </c>
      <c r="AE273" s="11">
        <f>PROPER(IF('WSFRL Input RawData'!C273="","",+TRIM('WSFRL Input RawData'!C273)&amp;" "&amp;TRIM('WSFRL Input RawData'!D273)))</f>
      </c>
      <c r="AF273" s="11">
        <f>PROPER(IF('WSFRL Input RawData'!E273="","",+TRIM('WSFRL Input RawData'!E273)))</f>
      </c>
    </row>
    <row r="274" spans="30:32" ht="12.75">
      <c r="AD274" s="11" t="str">
        <f>+'WSFRL Input RawData'!B274</f>
        <v>16FF</v>
      </c>
      <c r="AE274" s="11">
        <f>PROPER(IF('WSFRL Input RawData'!C274="","",+TRIM('WSFRL Input RawData'!C274)&amp;" "&amp;TRIM('WSFRL Input RawData'!D274)))</f>
      </c>
      <c r="AF274" s="11">
        <f>PROPER(IF('WSFRL Input RawData'!E274="","",+TRIM('WSFRL Input RawData'!E274)))</f>
      </c>
    </row>
    <row r="275" spans="30:32" ht="12.75">
      <c r="AD275" s="11" t="str">
        <f>+'WSFRL Input RawData'!B275</f>
        <v>16FF</v>
      </c>
      <c r="AE275" s="11">
        <f>PROPER(IF('WSFRL Input RawData'!C275="","",+TRIM('WSFRL Input RawData'!C275)&amp;" "&amp;TRIM('WSFRL Input RawData'!D275)))</f>
      </c>
      <c r="AF275" s="11">
        <f>PROPER(IF('WSFRL Input RawData'!E275="","",+TRIM('WSFRL Input RawData'!E275)))</f>
      </c>
    </row>
    <row r="276" spans="30:32" ht="12.75">
      <c r="AD276" s="11" t="str">
        <f>+'WSFRL Input RawData'!B276</f>
        <v>16FF</v>
      </c>
      <c r="AE276" s="11">
        <f>PROPER(IF('WSFRL Input RawData'!C276="","",+TRIM('WSFRL Input RawData'!C276)&amp;" "&amp;TRIM('WSFRL Input RawData'!D276)))</f>
      </c>
      <c r="AF276" s="11">
        <f>PROPER(IF('WSFRL Input RawData'!E276="","",+TRIM('WSFRL Input RawData'!E276)))</f>
      </c>
    </row>
    <row r="277" spans="30:32" ht="12.75">
      <c r="AD277" s="11" t="str">
        <f>+'WSFRL Input RawData'!B277</f>
        <v>16FF</v>
      </c>
      <c r="AE277" s="11">
        <f>PROPER(IF('WSFRL Input RawData'!C277="","",+TRIM('WSFRL Input RawData'!C277)&amp;" "&amp;TRIM('WSFRL Input RawData'!D277)))</f>
      </c>
      <c r="AF277" s="11">
        <f>PROPER(IF('WSFRL Input RawData'!E277="","",+TRIM('WSFRL Input RawData'!E277)))</f>
      </c>
    </row>
    <row r="278" spans="30:32" ht="12.75">
      <c r="AD278" s="11" t="str">
        <f>+'WSFRL Input RawData'!B278</f>
        <v>16FF</v>
      </c>
      <c r="AE278" s="11">
        <f>PROPER(IF('WSFRL Input RawData'!C278="","",+TRIM('WSFRL Input RawData'!C278)&amp;" "&amp;TRIM('WSFRL Input RawData'!D278)))</f>
      </c>
      <c r="AF278" s="11">
        <f>PROPER(IF('WSFRL Input RawData'!E278="","",+TRIM('WSFRL Input RawData'!E278)))</f>
      </c>
    </row>
    <row r="279" spans="30:32" ht="12.75">
      <c r="AD279" s="11" t="str">
        <f>+'WSFRL Input RawData'!B279</f>
        <v>16FF</v>
      </c>
      <c r="AE279" s="11">
        <f>PROPER(IF('WSFRL Input RawData'!C279="","",+TRIM('WSFRL Input RawData'!C279)&amp;" "&amp;TRIM('WSFRL Input RawData'!D279)))</f>
      </c>
      <c r="AF279" s="11">
        <f>PROPER(IF('WSFRL Input RawData'!E279="","",+TRIM('WSFRL Input RawData'!E279)))</f>
      </c>
    </row>
    <row r="280" spans="30:32" ht="12.75">
      <c r="AD280" s="11" t="str">
        <f>+'WSFRL Input RawData'!B280</f>
        <v>16FF</v>
      </c>
      <c r="AE280" s="11">
        <f>PROPER(IF('WSFRL Input RawData'!C280="","",+TRIM('WSFRL Input RawData'!C280)&amp;" "&amp;TRIM('WSFRL Input RawData'!D280)))</f>
      </c>
      <c r="AF280" s="11">
        <f>PROPER(IF('WSFRL Input RawData'!E280="","",+TRIM('WSFRL Input RawData'!E280)))</f>
      </c>
    </row>
    <row r="281" spans="30:32" ht="12.75">
      <c r="AD281" s="11" t="str">
        <f>+'WSFRL Input RawData'!B281</f>
        <v>16FF</v>
      </c>
      <c r="AE281" s="11">
        <f>PROPER(IF('WSFRL Input RawData'!C281="","",+TRIM('WSFRL Input RawData'!C281)&amp;" "&amp;TRIM('WSFRL Input RawData'!D281)))</f>
      </c>
      <c r="AF281" s="11">
        <f>PROPER(IF('WSFRL Input RawData'!E281="","",+TRIM('WSFRL Input RawData'!E281)))</f>
      </c>
    </row>
    <row r="282" spans="30:32" ht="12.75">
      <c r="AD282" s="11" t="str">
        <f>+'WSFRL Input RawData'!B282</f>
        <v>16FF</v>
      </c>
      <c r="AE282" s="11">
        <f>PROPER(IF('WSFRL Input RawData'!C282="","",+TRIM('WSFRL Input RawData'!C282)&amp;" "&amp;TRIM('WSFRL Input RawData'!D282)))</f>
      </c>
      <c r="AF282" s="11">
        <f>PROPER(IF('WSFRL Input RawData'!E282="","",+TRIM('WSFRL Input RawData'!E282)))</f>
      </c>
    </row>
    <row r="283" spans="30:32" ht="12.75">
      <c r="AD283" s="11" t="str">
        <f>+'WSFRL Input RawData'!B283</f>
        <v>16FF</v>
      </c>
      <c r="AE283" s="11">
        <f>PROPER(IF('WSFRL Input RawData'!C283="","",+TRIM('WSFRL Input RawData'!C283)&amp;" "&amp;TRIM('WSFRL Input RawData'!D283)))</f>
      </c>
      <c r="AF283" s="11">
        <f>PROPER(IF('WSFRL Input RawData'!E283="","",+TRIM('WSFRL Input RawData'!E283)))</f>
      </c>
    </row>
    <row r="284" spans="30:32" ht="12.75">
      <c r="AD284" s="11" t="str">
        <f>+'WSFRL Input RawData'!B284</f>
        <v>16FF</v>
      </c>
      <c r="AE284" s="11">
        <f>PROPER(IF('WSFRL Input RawData'!C284="","",+TRIM('WSFRL Input RawData'!C284)&amp;" "&amp;TRIM('WSFRL Input RawData'!D284)))</f>
      </c>
      <c r="AF284" s="11">
        <f>PROPER(IF('WSFRL Input RawData'!E284="","",+TRIM('WSFRL Input RawData'!E284)))</f>
      </c>
    </row>
    <row r="285" spans="30:32" ht="12.75">
      <c r="AD285" s="11" t="str">
        <f>+'WSFRL Input RawData'!B285</f>
        <v>16FF</v>
      </c>
      <c r="AE285" s="11">
        <f>PROPER(IF('WSFRL Input RawData'!C285="","",+TRIM('WSFRL Input RawData'!C285)&amp;" "&amp;TRIM('WSFRL Input RawData'!D285)))</f>
      </c>
      <c r="AF285" s="11">
        <f>PROPER(IF('WSFRL Input RawData'!E285="","",+TRIM('WSFRL Input RawData'!E285)))</f>
      </c>
    </row>
    <row r="286" spans="30:32" ht="12.75">
      <c r="AD286" s="11" t="str">
        <f>+'WSFRL Input RawData'!B286</f>
        <v>16FF</v>
      </c>
      <c r="AE286" s="11">
        <f>PROPER(IF('WSFRL Input RawData'!C286="","",+TRIM('WSFRL Input RawData'!C286)&amp;" "&amp;TRIM('WSFRL Input RawData'!D286)))</f>
      </c>
      <c r="AF286" s="11">
        <f>PROPER(IF('WSFRL Input RawData'!E286="","",+TRIM('WSFRL Input RawData'!E286)))</f>
      </c>
    </row>
    <row r="287" spans="30:32" ht="12.75">
      <c r="AD287" s="11" t="str">
        <f>+'WSFRL Input RawData'!B287</f>
        <v>16FF</v>
      </c>
      <c r="AE287" s="11">
        <f>PROPER(IF('WSFRL Input RawData'!C287="","",+TRIM('WSFRL Input RawData'!C287)&amp;" "&amp;TRIM('WSFRL Input RawData'!D287)))</f>
      </c>
      <c r="AF287" s="11">
        <f>PROPER(IF('WSFRL Input RawData'!E287="","",+TRIM('WSFRL Input RawData'!E287)))</f>
      </c>
    </row>
    <row r="288" spans="30:32" ht="12.75">
      <c r="AD288" s="11" t="str">
        <f>+'WSFRL Input RawData'!B288</f>
        <v>16FF</v>
      </c>
      <c r="AE288" s="11">
        <f>PROPER(IF('WSFRL Input RawData'!C288="","",+TRIM('WSFRL Input RawData'!C288)&amp;" "&amp;TRIM('WSFRL Input RawData'!D288)))</f>
      </c>
      <c r="AF288" s="11">
        <f>PROPER(IF('WSFRL Input RawData'!E288="","",+TRIM('WSFRL Input RawData'!E288)))</f>
      </c>
    </row>
    <row r="289" spans="30:32" ht="12.75">
      <c r="AD289" s="11" t="str">
        <f>+'WSFRL Input RawData'!B289</f>
        <v>16FF</v>
      </c>
      <c r="AE289" s="11">
        <f>PROPER(IF('WSFRL Input RawData'!C289="","",+TRIM('WSFRL Input RawData'!C289)&amp;" "&amp;TRIM('WSFRL Input RawData'!D289)))</f>
      </c>
      <c r="AF289" s="11">
        <f>PROPER(IF('WSFRL Input RawData'!E289="","",+TRIM('WSFRL Input RawData'!E289)))</f>
      </c>
    </row>
    <row r="290" spans="30:32" ht="12.75">
      <c r="AD290" s="11" t="str">
        <f>+'WSFRL Input RawData'!B290</f>
        <v>16FF</v>
      </c>
      <c r="AE290" s="11">
        <f>PROPER(IF('WSFRL Input RawData'!C290="","",+TRIM('WSFRL Input RawData'!C290)&amp;" "&amp;TRIM('WSFRL Input RawData'!D290)))</f>
      </c>
      <c r="AF290" s="11">
        <f>PROPER(IF('WSFRL Input RawData'!E290="","",+TRIM('WSFRL Input RawData'!E290)))</f>
      </c>
    </row>
    <row r="291" spans="30:32" ht="12.75">
      <c r="AD291" s="11" t="str">
        <f>+'WSFRL Input RawData'!B291</f>
        <v>16FF</v>
      </c>
      <c r="AE291" s="11">
        <f>PROPER(IF('WSFRL Input RawData'!C291="","",+TRIM('WSFRL Input RawData'!C291)&amp;" "&amp;TRIM('WSFRL Input RawData'!D291)))</f>
      </c>
      <c r="AF291" s="11">
        <f>PROPER(IF('WSFRL Input RawData'!E291="","",+TRIM('WSFRL Input RawData'!E291)))</f>
      </c>
    </row>
    <row r="292" spans="30:32" ht="12.75">
      <c r="AD292" s="11" t="str">
        <f>+'WSFRL Input RawData'!B292</f>
        <v>16FF</v>
      </c>
      <c r="AE292" s="11">
        <f>PROPER(IF('WSFRL Input RawData'!C292="","",+TRIM('WSFRL Input RawData'!C292)&amp;" "&amp;TRIM('WSFRL Input RawData'!D292)))</f>
      </c>
      <c r="AF292" s="11">
        <f>PROPER(IF('WSFRL Input RawData'!E292="","",+TRIM('WSFRL Input RawData'!E292)))</f>
      </c>
    </row>
    <row r="293" spans="30:32" ht="12.75">
      <c r="AD293" s="11" t="str">
        <f>+'WSFRL Input RawData'!B293</f>
        <v>16FF</v>
      </c>
      <c r="AE293" s="11">
        <f>PROPER(IF('WSFRL Input RawData'!C293="","",+TRIM('WSFRL Input RawData'!C293)&amp;" "&amp;TRIM('WSFRL Input RawData'!D293)))</f>
      </c>
      <c r="AF293" s="11">
        <f>PROPER(IF('WSFRL Input RawData'!E293="","",+TRIM('WSFRL Input RawData'!E293)))</f>
      </c>
    </row>
    <row r="294" spans="30:32" ht="12.75">
      <c r="AD294" s="11" t="str">
        <f>+'WSFRL Input RawData'!B294</f>
        <v>16FF</v>
      </c>
      <c r="AE294" s="11">
        <f>PROPER(IF('WSFRL Input RawData'!C294="","",+TRIM('WSFRL Input RawData'!C294)&amp;" "&amp;TRIM('WSFRL Input RawData'!D294)))</f>
      </c>
      <c r="AF294" s="11">
        <f>PROPER(IF('WSFRL Input RawData'!E294="","",+TRIM('WSFRL Input RawData'!E294)))</f>
      </c>
    </row>
    <row r="295" spans="30:32" ht="12.75">
      <c r="AD295" s="11" t="str">
        <f>+'WSFRL Input RawData'!B295</f>
        <v>16FF</v>
      </c>
      <c r="AE295" s="11">
        <f>PROPER(IF('WSFRL Input RawData'!C295="","",+TRIM('WSFRL Input RawData'!C295)&amp;" "&amp;TRIM('WSFRL Input RawData'!D295)))</f>
      </c>
      <c r="AF295" s="11">
        <f>PROPER(IF('WSFRL Input RawData'!E295="","",+TRIM('WSFRL Input RawData'!E295)))</f>
      </c>
    </row>
    <row r="296" spans="30:32" ht="12.75">
      <c r="AD296" s="11" t="str">
        <f>+'WSFRL Input RawData'!B296</f>
        <v>16FF</v>
      </c>
      <c r="AE296" s="11">
        <f>PROPER(IF('WSFRL Input RawData'!C296="","",+TRIM('WSFRL Input RawData'!C296)&amp;" "&amp;TRIM('WSFRL Input RawData'!D296)))</f>
      </c>
      <c r="AF296" s="11">
        <f>PROPER(IF('WSFRL Input RawData'!E296="","",+TRIM('WSFRL Input RawData'!E296)))</f>
      </c>
    </row>
    <row r="297" spans="30:32" ht="12.75">
      <c r="AD297" s="11" t="str">
        <f>+'WSFRL Input RawData'!B297</f>
        <v>16FF</v>
      </c>
      <c r="AE297" s="11">
        <f>PROPER(IF('WSFRL Input RawData'!C297="","",+TRIM('WSFRL Input RawData'!C297)&amp;" "&amp;TRIM('WSFRL Input RawData'!D297)))</f>
      </c>
      <c r="AF297" s="11">
        <f>PROPER(IF('WSFRL Input RawData'!E297="","",+TRIM('WSFRL Input RawData'!E297)))</f>
      </c>
    </row>
    <row r="298" spans="30:32" ht="12.75">
      <c r="AD298" s="11" t="str">
        <f>+'WSFRL Input RawData'!B298</f>
        <v>16FF</v>
      </c>
      <c r="AE298" s="11">
        <f>PROPER(IF('WSFRL Input RawData'!C298="","",+TRIM('WSFRL Input RawData'!C298)&amp;" "&amp;TRIM('WSFRL Input RawData'!D298)))</f>
      </c>
      <c r="AF298" s="11">
        <f>PROPER(IF('WSFRL Input RawData'!E298="","",+TRIM('WSFRL Input RawData'!E298)))</f>
      </c>
    </row>
    <row r="299" spans="30:32" ht="12.75">
      <c r="AD299" s="11" t="str">
        <f>+'WSFRL Input RawData'!B299</f>
        <v>16FF</v>
      </c>
      <c r="AE299" s="11">
        <f>PROPER(IF('WSFRL Input RawData'!C299="","",+TRIM('WSFRL Input RawData'!C299)&amp;" "&amp;TRIM('WSFRL Input RawData'!D299)))</f>
      </c>
      <c r="AF299" s="11">
        <f>PROPER(IF('WSFRL Input RawData'!E299="","",+TRIM('WSFRL Input RawData'!E299)))</f>
      </c>
    </row>
    <row r="300" spans="30:32" ht="12.75">
      <c r="AD300" s="11" t="str">
        <f>+'WSFRL Input RawData'!B300</f>
        <v>16FF</v>
      </c>
      <c r="AE300" s="11">
        <f>PROPER(IF('WSFRL Input RawData'!C300="","",+TRIM('WSFRL Input RawData'!C300)&amp;" "&amp;TRIM('WSFRL Input RawData'!D300)))</f>
      </c>
      <c r="AF300" s="11">
        <f>PROPER(IF('WSFRL Input RawData'!E300="","",+TRIM('WSFRL Input RawData'!E300)))</f>
      </c>
    </row>
    <row r="301" spans="30:32" ht="12.75">
      <c r="AD301" s="11" t="str">
        <f>+'WSFRL Input RawData'!B301</f>
        <v>16FF</v>
      </c>
      <c r="AE301" s="11">
        <f>PROPER(IF('WSFRL Input RawData'!C301="","",+TRIM('WSFRL Input RawData'!C301)&amp;" "&amp;TRIM('WSFRL Input RawData'!D301)))</f>
      </c>
      <c r="AF301" s="11">
        <f>PROPER(IF('WSFRL Input RawData'!E301="","",+TRIM('WSFRL Input RawData'!E301)))</f>
      </c>
    </row>
    <row r="302" spans="30:32" ht="12.75">
      <c r="AD302" s="11" t="str">
        <f>+'WSFRL Input RawData'!B302</f>
        <v>16FF</v>
      </c>
      <c r="AE302" s="11">
        <f>PROPER(IF('WSFRL Input RawData'!C302="","",+TRIM('WSFRL Input RawData'!C302)&amp;" "&amp;TRIM('WSFRL Input RawData'!D302)))</f>
      </c>
      <c r="AF302" s="11">
        <f>PROPER(IF('WSFRL Input RawData'!E302="","",+TRIM('WSFRL Input RawData'!E302)))</f>
      </c>
    </row>
    <row r="303" spans="30:32" ht="12.75">
      <c r="AD303" s="11" t="str">
        <f>+'WSFRL Input RawData'!B303</f>
        <v>16FF</v>
      </c>
      <c r="AE303" s="11">
        <f>PROPER(IF('WSFRL Input RawData'!C303="","",+TRIM('WSFRL Input RawData'!C303)&amp;" "&amp;TRIM('WSFRL Input RawData'!D303)))</f>
      </c>
      <c r="AF303" s="11">
        <f>PROPER(IF('WSFRL Input RawData'!E303="","",+TRIM('WSFRL Input RawData'!E303)))</f>
      </c>
    </row>
    <row r="304" spans="30:32" ht="12.75">
      <c r="AD304" s="11" t="str">
        <f>+'WSFRL Input RawData'!B304</f>
        <v>16FF</v>
      </c>
      <c r="AE304" s="11">
        <f>PROPER(IF('WSFRL Input RawData'!C304="","",+TRIM('WSFRL Input RawData'!C304)&amp;" "&amp;TRIM('WSFRL Input RawData'!D304)))</f>
      </c>
      <c r="AF304" s="11">
        <f>PROPER(IF('WSFRL Input RawData'!E304="","",+TRIM('WSFRL Input RawData'!E304)))</f>
      </c>
    </row>
    <row r="305" spans="30:32" ht="12.75">
      <c r="AD305" s="11" t="str">
        <f>+'WSFRL Input RawData'!B305</f>
        <v>16FF</v>
      </c>
      <c r="AE305" s="11">
        <f>PROPER(IF('WSFRL Input RawData'!C305="","",+TRIM('WSFRL Input RawData'!C305)&amp;" "&amp;TRIM('WSFRL Input RawData'!D305)))</f>
      </c>
      <c r="AF305" s="11">
        <f>PROPER(IF('WSFRL Input RawData'!E305="","",+TRIM('WSFRL Input RawData'!E305)))</f>
      </c>
    </row>
    <row r="306" spans="30:32" ht="12.75">
      <c r="AD306" s="11" t="str">
        <f>+'WSFRL Input RawData'!B306</f>
        <v>16FF</v>
      </c>
      <c r="AE306" s="11">
        <f>PROPER(IF('WSFRL Input RawData'!C306="","",+TRIM('WSFRL Input RawData'!C306)&amp;" "&amp;TRIM('WSFRL Input RawData'!D306)))</f>
      </c>
      <c r="AF306" s="11">
        <f>PROPER(IF('WSFRL Input RawData'!E306="","",+TRIM('WSFRL Input RawData'!E306)))</f>
      </c>
    </row>
    <row r="307" spans="30:32" ht="12.75">
      <c r="AD307" s="11" t="str">
        <f>+'WSFRL Input RawData'!B307</f>
        <v>16FF</v>
      </c>
      <c r="AE307" s="11">
        <f>PROPER(IF('WSFRL Input RawData'!C307="","",+TRIM('WSFRL Input RawData'!C307)&amp;" "&amp;TRIM('WSFRL Input RawData'!D307)))</f>
      </c>
      <c r="AF307" s="11">
        <f>PROPER(IF('WSFRL Input RawData'!E307="","",+TRIM('WSFRL Input RawData'!E307)))</f>
      </c>
    </row>
    <row r="308" spans="30:32" ht="12.75">
      <c r="AD308" s="11" t="str">
        <f>+'WSFRL Input RawData'!B308</f>
        <v>16FF</v>
      </c>
      <c r="AE308" s="11">
        <f>PROPER(IF('WSFRL Input RawData'!C308="","",+TRIM('WSFRL Input RawData'!C308)&amp;" "&amp;TRIM('WSFRL Input RawData'!D308)))</f>
      </c>
      <c r="AF308" s="11">
        <f>PROPER(IF('WSFRL Input RawData'!E308="","",+TRIM('WSFRL Input RawData'!E308)))</f>
      </c>
    </row>
    <row r="309" spans="30:32" ht="12.75">
      <c r="AD309" s="11" t="str">
        <f>+'WSFRL Input RawData'!B309</f>
        <v>16FF</v>
      </c>
      <c r="AE309" s="11">
        <f>PROPER(IF('WSFRL Input RawData'!C309="","",+TRIM('WSFRL Input RawData'!C309)&amp;" "&amp;TRIM('WSFRL Input RawData'!D309)))</f>
      </c>
      <c r="AF309" s="11">
        <f>PROPER(IF('WSFRL Input RawData'!E309="","",+TRIM('WSFRL Input RawData'!E309)))</f>
      </c>
    </row>
    <row r="310" spans="30:32" ht="12.75">
      <c r="AD310" s="11" t="str">
        <f>+'WSFRL Input RawData'!B310</f>
        <v>16FF</v>
      </c>
      <c r="AE310" s="11">
        <f>PROPER(IF('WSFRL Input RawData'!C310="","",+TRIM('WSFRL Input RawData'!C310)&amp;" "&amp;TRIM('WSFRL Input RawData'!D310)))</f>
      </c>
      <c r="AF310" s="11">
        <f>PROPER(IF('WSFRL Input RawData'!E310="","",+TRIM('WSFRL Input RawData'!E310)))</f>
      </c>
    </row>
    <row r="311" spans="30:32" ht="12.75">
      <c r="AD311" s="11" t="str">
        <f>+'WSFRL Input RawData'!B311</f>
        <v>16FF</v>
      </c>
      <c r="AE311" s="11">
        <f>PROPER(IF('WSFRL Input RawData'!C311="","",+TRIM('WSFRL Input RawData'!C311)&amp;" "&amp;TRIM('WSFRL Input RawData'!D311)))</f>
      </c>
      <c r="AF311" s="11">
        <f>PROPER(IF('WSFRL Input RawData'!E311="","",+TRIM('WSFRL Input RawData'!E311)))</f>
      </c>
    </row>
    <row r="312" spans="30:32" ht="12.75">
      <c r="AD312" s="11" t="str">
        <f>+'WSFRL Input RawData'!B312</f>
        <v>16FF</v>
      </c>
      <c r="AE312" s="11">
        <f>PROPER(IF('WSFRL Input RawData'!C312="","",+TRIM('WSFRL Input RawData'!C312)&amp;" "&amp;TRIM('WSFRL Input RawData'!D312)))</f>
      </c>
      <c r="AF312" s="11">
        <f>PROPER(IF('WSFRL Input RawData'!E312="","",+TRIM('WSFRL Input RawData'!E312)))</f>
      </c>
    </row>
    <row r="313" spans="30:32" ht="12.75">
      <c r="AD313" s="11" t="str">
        <f>+'WSFRL Input RawData'!B313</f>
        <v>16FF</v>
      </c>
      <c r="AE313" s="11">
        <f>PROPER(IF('WSFRL Input RawData'!C313="","",+TRIM('WSFRL Input RawData'!C313)&amp;" "&amp;TRIM('WSFRL Input RawData'!D313)))</f>
      </c>
      <c r="AF313" s="11">
        <f>PROPER(IF('WSFRL Input RawData'!E313="","",+TRIM('WSFRL Input RawData'!E313)))</f>
      </c>
    </row>
    <row r="314" spans="30:32" ht="12.75">
      <c r="AD314" s="11" t="str">
        <f>+'WSFRL Input RawData'!B314</f>
        <v>16FF</v>
      </c>
      <c r="AE314" s="11">
        <f>PROPER(IF('WSFRL Input RawData'!C314="","",+TRIM('WSFRL Input RawData'!C314)&amp;" "&amp;TRIM('WSFRL Input RawData'!D314)))</f>
      </c>
      <c r="AF314" s="11">
        <f>PROPER(IF('WSFRL Input RawData'!E314="","",+TRIM('WSFRL Input RawData'!E314)))</f>
      </c>
    </row>
    <row r="315" spans="30:32" ht="12.75">
      <c r="AD315" s="11" t="str">
        <f>+'WSFRL Input RawData'!B315</f>
        <v>16FF</v>
      </c>
      <c r="AE315" s="11">
        <f>PROPER(IF('WSFRL Input RawData'!C315="","",+TRIM('WSFRL Input RawData'!C315)&amp;" "&amp;TRIM('WSFRL Input RawData'!D315)))</f>
      </c>
      <c r="AF315" s="11">
        <f>PROPER(IF('WSFRL Input RawData'!E315="","",+TRIM('WSFRL Input RawData'!E315)))</f>
      </c>
    </row>
    <row r="316" spans="30:32" ht="12.75">
      <c r="AD316" s="11" t="str">
        <f>+'WSFRL Input RawData'!B316</f>
        <v>16FF</v>
      </c>
      <c r="AE316" s="11">
        <f>PROPER(IF('WSFRL Input RawData'!C316="","",+TRIM('WSFRL Input RawData'!C316)&amp;" "&amp;TRIM('WSFRL Input RawData'!D316)))</f>
      </c>
      <c r="AF316" s="11">
        <f>PROPER(IF('WSFRL Input RawData'!E316="","",+TRIM('WSFRL Input RawData'!E316)))</f>
      </c>
    </row>
    <row r="317" spans="30:32" ht="12.75">
      <c r="AD317" s="11" t="str">
        <f>+'WSFRL Input RawData'!B317</f>
        <v>16FF</v>
      </c>
      <c r="AE317" s="11">
        <f>PROPER(IF('WSFRL Input RawData'!C317="","",+TRIM('WSFRL Input RawData'!C317)&amp;" "&amp;TRIM('WSFRL Input RawData'!D317)))</f>
      </c>
      <c r="AF317" s="11">
        <f>PROPER(IF('WSFRL Input RawData'!E317="","",+TRIM('WSFRL Input RawData'!E317)))</f>
      </c>
    </row>
    <row r="318" spans="30:32" ht="12.75">
      <c r="AD318" s="11" t="str">
        <f>+'WSFRL Input RawData'!B318</f>
        <v>16FF</v>
      </c>
      <c r="AE318" s="11">
        <f>PROPER(IF('WSFRL Input RawData'!C318="","",+TRIM('WSFRL Input RawData'!C318)&amp;" "&amp;TRIM('WSFRL Input RawData'!D318)))</f>
      </c>
      <c r="AF318" s="11">
        <f>PROPER(IF('WSFRL Input RawData'!E318="","",+TRIM('WSFRL Input RawData'!E318)))</f>
      </c>
    </row>
    <row r="319" spans="30:32" ht="12.75">
      <c r="AD319" s="11" t="str">
        <f>+'WSFRL Input RawData'!B319</f>
        <v>16FF</v>
      </c>
      <c r="AE319" s="11">
        <f>PROPER(IF('WSFRL Input RawData'!C319="","",+TRIM('WSFRL Input RawData'!C319)&amp;" "&amp;TRIM('WSFRL Input RawData'!D319)))</f>
      </c>
      <c r="AF319" s="11">
        <f>PROPER(IF('WSFRL Input RawData'!E319="","",+TRIM('WSFRL Input RawData'!E319)))</f>
      </c>
    </row>
    <row r="320" spans="30:32" ht="12.75">
      <c r="AD320" s="11" t="str">
        <f>+'WSFRL Input RawData'!B320</f>
        <v>16FF</v>
      </c>
      <c r="AE320" s="11">
        <f>PROPER(IF('WSFRL Input RawData'!C320="","",+TRIM('WSFRL Input RawData'!C320)&amp;" "&amp;TRIM('WSFRL Input RawData'!D320)))</f>
      </c>
      <c r="AF320" s="11">
        <f>PROPER(IF('WSFRL Input RawData'!E320="","",+TRIM('WSFRL Input RawData'!E320)))</f>
      </c>
    </row>
    <row r="321" spans="30:32" ht="12.75">
      <c r="AD321" s="11" t="str">
        <f>+'WSFRL Input RawData'!B321</f>
        <v>16FF</v>
      </c>
      <c r="AE321" s="11">
        <f>PROPER(IF('WSFRL Input RawData'!C321="","",+TRIM('WSFRL Input RawData'!C321)&amp;" "&amp;TRIM('WSFRL Input RawData'!D321)))</f>
      </c>
      <c r="AF321" s="11">
        <f>PROPER(IF('WSFRL Input RawData'!E321="","",+TRIM('WSFRL Input RawData'!E321)))</f>
      </c>
    </row>
    <row r="322" spans="30:32" ht="12.75">
      <c r="AD322" s="11" t="str">
        <f>+'WSFRL Input RawData'!B322</f>
        <v>16FF</v>
      </c>
      <c r="AE322" s="11">
        <f>PROPER(IF('WSFRL Input RawData'!C322="","",+TRIM('WSFRL Input RawData'!C322)&amp;" "&amp;TRIM('WSFRL Input RawData'!D322)))</f>
      </c>
      <c r="AF322" s="11">
        <f>PROPER(IF('WSFRL Input RawData'!E322="","",+TRIM('WSFRL Input RawData'!E322)))</f>
      </c>
    </row>
    <row r="323" spans="30:32" ht="12.75">
      <c r="AD323" s="11" t="str">
        <f>+'WSFRL Input RawData'!B323</f>
        <v>16FF</v>
      </c>
      <c r="AE323" s="11">
        <f>PROPER(IF('WSFRL Input RawData'!C323="","",+TRIM('WSFRL Input RawData'!C323)&amp;" "&amp;TRIM('WSFRL Input RawData'!D323)))</f>
      </c>
      <c r="AF323" s="11">
        <f>PROPER(IF('WSFRL Input RawData'!E323="","",+TRIM('WSFRL Input RawData'!E323)))</f>
      </c>
    </row>
    <row r="324" spans="30:32" ht="12.75">
      <c r="AD324" s="11" t="str">
        <f>+'WSFRL Input RawData'!B324</f>
        <v>16FF</v>
      </c>
      <c r="AE324" s="11">
        <f>PROPER(IF('WSFRL Input RawData'!C324="","",+TRIM('WSFRL Input RawData'!C324)&amp;" "&amp;TRIM('WSFRL Input RawData'!D324)))</f>
      </c>
      <c r="AF324" s="11">
        <f>PROPER(IF('WSFRL Input RawData'!E324="","",+TRIM('WSFRL Input RawData'!E324)))</f>
      </c>
    </row>
    <row r="325" spans="30:32" ht="12.75">
      <c r="AD325" s="11" t="str">
        <f>+'WSFRL Input RawData'!B325</f>
        <v>16FF</v>
      </c>
      <c r="AE325" s="11">
        <f>PROPER(IF('WSFRL Input RawData'!C325="","",+TRIM('WSFRL Input RawData'!C325)&amp;" "&amp;TRIM('WSFRL Input RawData'!D325)))</f>
      </c>
      <c r="AF325" s="11">
        <f>PROPER(IF('WSFRL Input RawData'!E325="","",+TRIM('WSFRL Input RawData'!E325)))</f>
      </c>
    </row>
    <row r="326" spans="30:32" ht="12.75">
      <c r="AD326" s="11" t="str">
        <f>+'WSFRL Input RawData'!B326</f>
        <v>16FF</v>
      </c>
      <c r="AE326" s="11">
        <f>PROPER(IF('WSFRL Input RawData'!C326="","",+TRIM('WSFRL Input RawData'!C326)&amp;" "&amp;TRIM('WSFRL Input RawData'!D326)))</f>
      </c>
      <c r="AF326" s="11">
        <f>PROPER(IF('WSFRL Input RawData'!E326="","",+TRIM('WSFRL Input RawData'!E326)))</f>
      </c>
    </row>
    <row r="327" spans="30:32" ht="12.75">
      <c r="AD327" s="11" t="str">
        <f>+'WSFRL Input RawData'!B327</f>
        <v>16FF</v>
      </c>
      <c r="AE327" s="11">
        <f>PROPER(IF('WSFRL Input RawData'!C327="","",+TRIM('WSFRL Input RawData'!C327)&amp;" "&amp;TRIM('WSFRL Input RawData'!D327)))</f>
      </c>
      <c r="AF327" s="11">
        <f>PROPER(IF('WSFRL Input RawData'!E327="","",+TRIM('WSFRL Input RawData'!E327)))</f>
      </c>
    </row>
    <row r="328" spans="30:32" ht="12.75">
      <c r="AD328" s="11" t="str">
        <f>+'WSFRL Input RawData'!B328</f>
        <v>16FF</v>
      </c>
      <c r="AE328" s="11">
        <f>PROPER(IF('WSFRL Input RawData'!C328="","",+TRIM('WSFRL Input RawData'!C328)&amp;" "&amp;TRIM('WSFRL Input RawData'!D328)))</f>
      </c>
      <c r="AF328" s="11">
        <f>PROPER(IF('WSFRL Input RawData'!E328="","",+TRIM('WSFRL Input RawData'!E328)))</f>
      </c>
    </row>
    <row r="329" spans="30:32" ht="12.75">
      <c r="AD329" s="11" t="str">
        <f>+'WSFRL Input RawData'!B329</f>
        <v>16FF</v>
      </c>
      <c r="AE329" s="11">
        <f>PROPER(IF('WSFRL Input RawData'!C329="","",+TRIM('WSFRL Input RawData'!C329)&amp;" "&amp;TRIM('WSFRL Input RawData'!D329)))</f>
      </c>
      <c r="AF329" s="11">
        <f>PROPER(IF('WSFRL Input RawData'!E329="","",+TRIM('WSFRL Input RawData'!E329)))</f>
      </c>
    </row>
    <row r="330" spans="30:32" ht="12.75">
      <c r="AD330" s="11" t="str">
        <f>+'WSFRL Input RawData'!B330</f>
        <v>16FF</v>
      </c>
      <c r="AE330" s="11">
        <f>PROPER(IF('WSFRL Input RawData'!C330="","",+TRIM('WSFRL Input RawData'!C330)&amp;" "&amp;TRIM('WSFRL Input RawData'!D330)))</f>
      </c>
      <c r="AF330" s="11">
        <f>PROPER(IF('WSFRL Input RawData'!E330="","",+TRIM('WSFRL Input RawData'!E330)))</f>
      </c>
    </row>
    <row r="331" spans="30:32" ht="12.75">
      <c r="AD331" s="11" t="str">
        <f>+'WSFRL Input RawData'!B331</f>
        <v>16FF</v>
      </c>
      <c r="AE331" s="11">
        <f>PROPER(IF('WSFRL Input RawData'!C331="","",+TRIM('WSFRL Input RawData'!C331)&amp;" "&amp;TRIM('WSFRL Input RawData'!D331)))</f>
      </c>
      <c r="AF331" s="11">
        <f>PROPER(IF('WSFRL Input RawData'!E331="","",+TRIM('WSFRL Input RawData'!E331)))</f>
      </c>
    </row>
    <row r="332" spans="30:32" ht="12.75">
      <c r="AD332" s="11" t="str">
        <f>+'WSFRL Input RawData'!B332</f>
        <v>16FF</v>
      </c>
      <c r="AE332" s="11">
        <f>PROPER(IF('WSFRL Input RawData'!C332="","",+TRIM('WSFRL Input RawData'!C332)&amp;" "&amp;TRIM('WSFRL Input RawData'!D332)))</f>
      </c>
      <c r="AF332" s="11">
        <f>PROPER(IF('WSFRL Input RawData'!E332="","",+TRIM('WSFRL Input RawData'!E332)))</f>
      </c>
    </row>
    <row r="333" spans="30:32" ht="12.75">
      <c r="AD333" s="11" t="str">
        <f>+'WSFRL Input RawData'!B333</f>
        <v>16FF</v>
      </c>
      <c r="AE333" s="11">
        <f>PROPER(IF('WSFRL Input RawData'!C333="","",+TRIM('WSFRL Input RawData'!C333)&amp;" "&amp;TRIM('WSFRL Input RawData'!D333)))</f>
      </c>
      <c r="AF333" s="11">
        <f>PROPER(IF('WSFRL Input RawData'!E333="","",+TRIM('WSFRL Input RawData'!E333)))</f>
      </c>
    </row>
    <row r="334" spans="30:32" ht="12.75">
      <c r="AD334" s="11" t="str">
        <f>+'WSFRL Input RawData'!B334</f>
        <v>16FF</v>
      </c>
      <c r="AE334" s="11">
        <f>PROPER(IF('WSFRL Input RawData'!C334="","",+TRIM('WSFRL Input RawData'!C334)&amp;" "&amp;TRIM('WSFRL Input RawData'!D334)))</f>
      </c>
      <c r="AF334" s="11">
        <f>PROPER(IF('WSFRL Input RawData'!E334="","",+TRIM('WSFRL Input RawData'!E334)))</f>
      </c>
    </row>
    <row r="335" spans="30:32" ht="12.75">
      <c r="AD335" s="11" t="str">
        <f>+'WSFRL Input RawData'!B335</f>
        <v>16FF</v>
      </c>
      <c r="AE335" s="11">
        <f>PROPER(IF('WSFRL Input RawData'!C335="","",+TRIM('WSFRL Input RawData'!C335)&amp;" "&amp;TRIM('WSFRL Input RawData'!D335)))</f>
      </c>
      <c r="AF335" s="11">
        <f>PROPER(IF('WSFRL Input RawData'!E335="","",+TRIM('WSFRL Input RawData'!E335)))</f>
      </c>
    </row>
    <row r="336" spans="30:32" ht="12.75">
      <c r="AD336" s="11" t="str">
        <f>+'WSFRL Input RawData'!B336</f>
        <v>16FF</v>
      </c>
      <c r="AE336" s="11">
        <f>PROPER(IF('WSFRL Input RawData'!C336="","",+TRIM('WSFRL Input RawData'!C336)&amp;" "&amp;TRIM('WSFRL Input RawData'!D336)))</f>
      </c>
      <c r="AF336" s="11">
        <f>PROPER(IF('WSFRL Input RawData'!E336="","",+TRIM('WSFRL Input RawData'!E336)))</f>
      </c>
    </row>
    <row r="337" spans="30:32" ht="12.75">
      <c r="AD337" s="11" t="str">
        <f>+'WSFRL Input RawData'!B337</f>
        <v>16FF</v>
      </c>
      <c r="AE337" s="11">
        <f>PROPER(IF('WSFRL Input RawData'!C337="","",+TRIM('WSFRL Input RawData'!C337)&amp;" "&amp;TRIM('WSFRL Input RawData'!D337)))</f>
      </c>
      <c r="AF337" s="11">
        <f>PROPER(IF('WSFRL Input RawData'!E337="","",+TRIM('WSFRL Input RawData'!E337)))</f>
      </c>
    </row>
    <row r="338" spans="30:32" ht="12.75">
      <c r="AD338" s="11" t="str">
        <f>+'WSFRL Input RawData'!B338</f>
        <v>16FF</v>
      </c>
      <c r="AE338" s="11">
        <f>PROPER(IF('WSFRL Input RawData'!C338="","",+TRIM('WSFRL Input RawData'!C338)&amp;" "&amp;TRIM('WSFRL Input RawData'!D338)))</f>
      </c>
      <c r="AF338" s="11">
        <f>PROPER(IF('WSFRL Input RawData'!E338="","",+TRIM('WSFRL Input RawData'!E338)))</f>
      </c>
    </row>
    <row r="339" spans="30:32" ht="12.75">
      <c r="AD339" s="11" t="str">
        <f>+'WSFRL Input RawData'!B339</f>
        <v>16FF</v>
      </c>
      <c r="AE339" s="11">
        <f>PROPER(IF('WSFRL Input RawData'!C339="","",+TRIM('WSFRL Input RawData'!C339)&amp;" "&amp;TRIM('WSFRL Input RawData'!D339)))</f>
      </c>
      <c r="AF339" s="11">
        <f>PROPER(IF('WSFRL Input RawData'!E339="","",+TRIM('WSFRL Input RawData'!E339)))</f>
      </c>
    </row>
    <row r="340" spans="30:32" ht="12.75">
      <c r="AD340" s="11" t="str">
        <f>+'WSFRL Input RawData'!B340</f>
        <v>16FF</v>
      </c>
      <c r="AE340" s="11">
        <f>PROPER(IF('WSFRL Input RawData'!C340="","",+TRIM('WSFRL Input RawData'!C340)&amp;" "&amp;TRIM('WSFRL Input RawData'!D340)))</f>
      </c>
      <c r="AF340" s="11">
        <f>PROPER(IF('WSFRL Input RawData'!E340="","",+TRIM('WSFRL Input RawData'!E340)))</f>
      </c>
    </row>
    <row r="341" spans="30:32" ht="12.75">
      <c r="AD341" s="11" t="str">
        <f>+'WSFRL Input RawData'!B341</f>
        <v>16FF</v>
      </c>
      <c r="AE341" s="11">
        <f>PROPER(IF('WSFRL Input RawData'!C341="","",+TRIM('WSFRL Input RawData'!C341)&amp;" "&amp;TRIM('WSFRL Input RawData'!D341)))</f>
      </c>
      <c r="AF341" s="11">
        <f>PROPER(IF('WSFRL Input RawData'!E341="","",+TRIM('WSFRL Input RawData'!E341)))</f>
      </c>
    </row>
    <row r="342" spans="30:32" ht="12.75">
      <c r="AD342" s="11" t="str">
        <f>+'WSFRL Input RawData'!B342</f>
        <v>16FF</v>
      </c>
      <c r="AE342" s="11">
        <f>PROPER(IF('WSFRL Input RawData'!C342="","",+TRIM('WSFRL Input RawData'!C342)&amp;" "&amp;TRIM('WSFRL Input RawData'!D342)))</f>
      </c>
      <c r="AF342" s="11">
        <f>PROPER(IF('WSFRL Input RawData'!E342="","",+TRIM('WSFRL Input RawData'!E342)))</f>
      </c>
    </row>
    <row r="343" spans="30:32" ht="12.75">
      <c r="AD343" s="11" t="str">
        <f>+'WSFRL Input RawData'!B343</f>
        <v>16FF</v>
      </c>
      <c r="AE343" s="11">
        <f>PROPER(IF('WSFRL Input RawData'!C343="","",+TRIM('WSFRL Input RawData'!C343)&amp;" "&amp;TRIM('WSFRL Input RawData'!D343)))</f>
      </c>
      <c r="AF343" s="11">
        <f>PROPER(IF('WSFRL Input RawData'!E343="","",+TRIM('WSFRL Input RawData'!E343)))</f>
      </c>
    </row>
    <row r="344" spans="30:32" ht="12.75">
      <c r="AD344" s="11" t="str">
        <f>+'WSFRL Input RawData'!B344</f>
        <v>16FF</v>
      </c>
      <c r="AE344" s="11">
        <f>PROPER(IF('WSFRL Input RawData'!C344="","",+TRIM('WSFRL Input RawData'!C344)&amp;" "&amp;TRIM('WSFRL Input RawData'!D344)))</f>
      </c>
      <c r="AF344" s="11">
        <f>PROPER(IF('WSFRL Input RawData'!E344="","",+TRIM('WSFRL Input RawData'!E344)))</f>
      </c>
    </row>
    <row r="345" spans="30:32" ht="12.75">
      <c r="AD345" s="11" t="str">
        <f>+'WSFRL Input RawData'!B345</f>
        <v>16FF</v>
      </c>
      <c r="AE345" s="11">
        <f>PROPER(IF('WSFRL Input RawData'!C345="","",+TRIM('WSFRL Input RawData'!C345)&amp;" "&amp;TRIM('WSFRL Input RawData'!D345)))</f>
      </c>
      <c r="AF345" s="11">
        <f>PROPER(IF('WSFRL Input RawData'!E345="","",+TRIM('WSFRL Input RawData'!E345)))</f>
      </c>
    </row>
    <row r="346" spans="30:32" ht="12.75">
      <c r="AD346" s="11" t="str">
        <f>+'WSFRL Input RawData'!B346</f>
        <v>16FF</v>
      </c>
      <c r="AE346" s="11">
        <f>PROPER(IF('WSFRL Input RawData'!C346="","",+TRIM('WSFRL Input RawData'!C346)&amp;" "&amp;TRIM('WSFRL Input RawData'!D346)))</f>
      </c>
      <c r="AF346" s="11">
        <f>PROPER(IF('WSFRL Input RawData'!E346="","",+TRIM('WSFRL Input RawData'!E346)))</f>
      </c>
    </row>
    <row r="347" spans="30:32" ht="12.75">
      <c r="AD347" s="11" t="str">
        <f>+'WSFRL Input RawData'!B347</f>
        <v>16FF</v>
      </c>
      <c r="AE347" s="11">
        <f>PROPER(IF('WSFRL Input RawData'!C347="","",+TRIM('WSFRL Input RawData'!C347)&amp;" "&amp;TRIM('WSFRL Input RawData'!D347)))</f>
      </c>
      <c r="AF347" s="11">
        <f>PROPER(IF('WSFRL Input RawData'!E347="","",+TRIM('WSFRL Input RawData'!E347)))</f>
      </c>
    </row>
    <row r="348" spans="30:32" ht="12.75">
      <c r="AD348" s="11" t="str">
        <f>+'WSFRL Input RawData'!B348</f>
        <v>16FF</v>
      </c>
      <c r="AE348" s="11">
        <f>PROPER(IF('WSFRL Input RawData'!C348="","",+TRIM('WSFRL Input RawData'!C348)&amp;" "&amp;TRIM('WSFRL Input RawData'!D348)))</f>
      </c>
      <c r="AF348" s="11">
        <f>PROPER(IF('WSFRL Input RawData'!E348="","",+TRIM('WSFRL Input RawData'!E348)))</f>
      </c>
    </row>
    <row r="349" spans="30:32" ht="12.75">
      <c r="AD349" s="11" t="str">
        <f>+'WSFRL Input RawData'!B349</f>
        <v>16FF</v>
      </c>
      <c r="AE349" s="11">
        <f>PROPER(IF('WSFRL Input RawData'!C349="","",+TRIM('WSFRL Input RawData'!C349)&amp;" "&amp;TRIM('WSFRL Input RawData'!D349)))</f>
      </c>
      <c r="AF349" s="11">
        <f>PROPER(IF('WSFRL Input RawData'!E349="","",+TRIM('WSFRL Input RawData'!E349)))</f>
      </c>
    </row>
    <row r="350" spans="30:32" ht="12.75">
      <c r="AD350" s="11" t="str">
        <f>+'WSFRL Input RawData'!B350</f>
        <v>16FF</v>
      </c>
      <c r="AE350" s="11">
        <f>PROPER(IF('WSFRL Input RawData'!C350="","",+TRIM('WSFRL Input RawData'!C350)&amp;" "&amp;TRIM('WSFRL Input RawData'!D350)))</f>
      </c>
      <c r="AF350" s="11">
        <f>PROPER(IF('WSFRL Input RawData'!E350="","",+TRIM('WSFRL Input RawData'!E350)))</f>
      </c>
    </row>
    <row r="351" spans="30:32" ht="12.75">
      <c r="AD351" s="11" t="str">
        <f>+'WSFRL Input RawData'!B351</f>
        <v>16FF</v>
      </c>
      <c r="AE351" s="11">
        <f>PROPER(IF('WSFRL Input RawData'!C351="","",+TRIM('WSFRL Input RawData'!C351)&amp;" "&amp;TRIM('WSFRL Input RawData'!D351)))</f>
      </c>
      <c r="AF351" s="11">
        <f>PROPER(IF('WSFRL Input RawData'!E351="","",+TRIM('WSFRL Input RawData'!E351)))</f>
      </c>
    </row>
    <row r="352" spans="30:32" ht="12.75">
      <c r="AD352" s="11" t="str">
        <f>+'WSFRL Input RawData'!B352</f>
        <v>16FF</v>
      </c>
      <c r="AE352" s="11">
        <f>PROPER(IF('WSFRL Input RawData'!C352="","",+TRIM('WSFRL Input RawData'!C352)&amp;" "&amp;TRIM('WSFRL Input RawData'!D352)))</f>
      </c>
      <c r="AF352" s="11">
        <f>PROPER(IF('WSFRL Input RawData'!E352="","",+TRIM('WSFRL Input RawData'!E352)))</f>
      </c>
    </row>
    <row r="353" spans="30:32" ht="12.75">
      <c r="AD353" s="11" t="str">
        <f>+'WSFRL Input RawData'!B353</f>
        <v>16FF</v>
      </c>
      <c r="AE353" s="11">
        <f>PROPER(IF('WSFRL Input RawData'!C353="","",+TRIM('WSFRL Input RawData'!C353)&amp;" "&amp;TRIM('WSFRL Input RawData'!D353)))</f>
      </c>
      <c r="AF353" s="11">
        <f>PROPER(IF('WSFRL Input RawData'!E353="","",+TRIM('WSFRL Input RawData'!E353)))</f>
      </c>
    </row>
    <row r="354" spans="30:32" ht="12.75">
      <c r="AD354" s="11" t="str">
        <f>+'WSFRL Input RawData'!B354</f>
        <v>16FF</v>
      </c>
      <c r="AE354" s="11">
        <f>PROPER(IF('WSFRL Input RawData'!C354="","",+TRIM('WSFRL Input RawData'!C354)&amp;" "&amp;TRIM('WSFRL Input RawData'!D354)))</f>
      </c>
      <c r="AF354" s="11">
        <f>PROPER(IF('WSFRL Input RawData'!E354="","",+TRIM('WSFRL Input RawData'!E354)))</f>
      </c>
    </row>
    <row r="355" spans="30:32" ht="12.75">
      <c r="AD355" s="11" t="str">
        <f>+'WSFRL Input RawData'!B355</f>
        <v>16FF</v>
      </c>
      <c r="AE355" s="11">
        <f>PROPER(IF('WSFRL Input RawData'!C355="","",+TRIM('WSFRL Input RawData'!C355)&amp;" "&amp;TRIM('WSFRL Input RawData'!D355)))</f>
      </c>
      <c r="AF355" s="11">
        <f>PROPER(IF('WSFRL Input RawData'!E355="","",+TRIM('WSFRL Input RawData'!E355)))</f>
      </c>
    </row>
    <row r="356" spans="30:32" ht="12.75">
      <c r="AD356" s="11" t="str">
        <f>+'WSFRL Input RawData'!B356</f>
        <v>16FF</v>
      </c>
      <c r="AE356" s="11">
        <f>PROPER(IF('WSFRL Input RawData'!C356="","",+TRIM('WSFRL Input RawData'!C356)&amp;" "&amp;TRIM('WSFRL Input RawData'!D356)))</f>
      </c>
      <c r="AF356" s="11">
        <f>PROPER(IF('WSFRL Input RawData'!E356="","",+TRIM('WSFRL Input RawData'!E356)))</f>
      </c>
    </row>
    <row r="357" spans="30:32" ht="12.75">
      <c r="AD357" s="11" t="str">
        <f>+'WSFRL Input RawData'!B357</f>
        <v>16FF</v>
      </c>
      <c r="AE357" s="11">
        <f>PROPER(IF('WSFRL Input RawData'!C357="","",+TRIM('WSFRL Input RawData'!C357)&amp;" "&amp;TRIM('WSFRL Input RawData'!D357)))</f>
      </c>
      <c r="AF357" s="11">
        <f>PROPER(IF('WSFRL Input RawData'!E357="","",+TRIM('WSFRL Input RawData'!E357)))</f>
      </c>
    </row>
    <row r="358" spans="30:32" ht="12.75">
      <c r="AD358" s="11" t="str">
        <f>+'WSFRL Input RawData'!B358</f>
        <v>16FF</v>
      </c>
      <c r="AE358" s="11">
        <f>PROPER(IF('WSFRL Input RawData'!C358="","",+TRIM('WSFRL Input RawData'!C358)&amp;" "&amp;TRIM('WSFRL Input RawData'!D358)))</f>
      </c>
      <c r="AF358" s="11">
        <f>PROPER(IF('WSFRL Input RawData'!E358="","",+TRIM('WSFRL Input RawData'!E358)))</f>
      </c>
    </row>
    <row r="359" spans="30:32" ht="12.75">
      <c r="AD359" s="11" t="str">
        <f>+'WSFRL Input RawData'!B359</f>
        <v>16FF</v>
      </c>
      <c r="AE359" s="11">
        <f>PROPER(IF('WSFRL Input RawData'!C359="","",+TRIM('WSFRL Input RawData'!C359)&amp;" "&amp;TRIM('WSFRL Input RawData'!D359)))</f>
      </c>
      <c r="AF359" s="11">
        <f>PROPER(IF('WSFRL Input RawData'!E359="","",+TRIM('WSFRL Input RawData'!E359)))</f>
      </c>
    </row>
    <row r="360" spans="30:32" ht="12.75">
      <c r="AD360" s="11" t="str">
        <f>+'WSFRL Input RawData'!B360</f>
        <v>16FF</v>
      </c>
      <c r="AE360" s="11">
        <f>PROPER(IF('WSFRL Input RawData'!C360="","",+TRIM('WSFRL Input RawData'!C360)&amp;" "&amp;TRIM('WSFRL Input RawData'!D360)))</f>
      </c>
      <c r="AF360" s="11">
        <f>PROPER(IF('WSFRL Input RawData'!E360="","",+TRIM('WSFRL Input RawData'!E360)))</f>
      </c>
    </row>
    <row r="361" spans="30:32" ht="12.75">
      <c r="AD361" s="11" t="str">
        <f>+'WSFRL Input RawData'!B361</f>
        <v>16FF</v>
      </c>
      <c r="AE361" s="11">
        <f>PROPER(IF('WSFRL Input RawData'!C361="","",+TRIM('WSFRL Input RawData'!C361)&amp;" "&amp;TRIM('WSFRL Input RawData'!D361)))</f>
      </c>
      <c r="AF361" s="11">
        <f>PROPER(IF('WSFRL Input RawData'!E361="","",+TRIM('WSFRL Input RawData'!E361)))</f>
      </c>
    </row>
    <row r="362" spans="30:32" ht="12.75">
      <c r="AD362" s="11" t="str">
        <f>+'WSFRL Input RawData'!B362</f>
        <v>16FF</v>
      </c>
      <c r="AE362" s="11">
        <f>PROPER(IF('WSFRL Input RawData'!C362="","",+TRIM('WSFRL Input RawData'!C362)&amp;" "&amp;TRIM('WSFRL Input RawData'!D362)))</f>
      </c>
      <c r="AF362" s="11">
        <f>PROPER(IF('WSFRL Input RawData'!E362="","",+TRIM('WSFRL Input RawData'!E362)))</f>
      </c>
    </row>
    <row r="363" spans="30:32" ht="12.75">
      <c r="AD363" s="11" t="str">
        <f>+'WSFRL Input RawData'!B363</f>
        <v>16FF</v>
      </c>
      <c r="AE363" s="11">
        <f>PROPER(IF('WSFRL Input RawData'!C363="","",+TRIM('WSFRL Input RawData'!C363)&amp;" "&amp;TRIM('WSFRL Input RawData'!D363)))</f>
      </c>
      <c r="AF363" s="11">
        <f>PROPER(IF('WSFRL Input RawData'!E363="","",+TRIM('WSFRL Input RawData'!E363)))</f>
      </c>
    </row>
    <row r="364" spans="30:32" ht="12.75">
      <c r="AD364" s="11" t="str">
        <f>+'WSFRL Input RawData'!B364</f>
        <v>16FF</v>
      </c>
      <c r="AE364" s="11">
        <f>PROPER(IF('WSFRL Input RawData'!C364="","",+TRIM('WSFRL Input RawData'!C364)&amp;" "&amp;TRIM('WSFRL Input RawData'!D364)))</f>
      </c>
      <c r="AF364" s="11">
        <f>PROPER(IF('WSFRL Input RawData'!E364="","",+TRIM('WSFRL Input RawData'!E364)))</f>
      </c>
    </row>
    <row r="365" spans="30:32" ht="12.75">
      <c r="AD365" s="11" t="str">
        <f>+'WSFRL Input RawData'!B365</f>
        <v>16FF</v>
      </c>
      <c r="AE365" s="11">
        <f>PROPER(IF('WSFRL Input RawData'!C365="","",+TRIM('WSFRL Input RawData'!C365)&amp;" "&amp;TRIM('WSFRL Input RawData'!D365)))</f>
      </c>
      <c r="AF365" s="11">
        <f>PROPER(IF('WSFRL Input RawData'!E365="","",+TRIM('WSFRL Input RawData'!E365)))</f>
      </c>
    </row>
    <row r="366" spans="30:32" ht="12.75">
      <c r="AD366" s="11" t="str">
        <f>+'WSFRL Input RawData'!B366</f>
        <v>16FF</v>
      </c>
      <c r="AE366" s="11">
        <f>PROPER(IF('WSFRL Input RawData'!C366="","",+TRIM('WSFRL Input RawData'!C366)&amp;" "&amp;TRIM('WSFRL Input RawData'!D366)))</f>
      </c>
      <c r="AF366" s="11">
        <f>PROPER(IF('WSFRL Input RawData'!E366="","",+TRIM('WSFRL Input RawData'!E366)))</f>
      </c>
    </row>
    <row r="367" spans="30:32" ht="12.75">
      <c r="AD367" s="11" t="str">
        <f>+'WSFRL Input RawData'!B367</f>
        <v>16FF</v>
      </c>
      <c r="AE367" s="11">
        <f>PROPER(IF('WSFRL Input RawData'!C367="","",+TRIM('WSFRL Input RawData'!C367)&amp;" "&amp;TRIM('WSFRL Input RawData'!D367)))</f>
      </c>
      <c r="AF367" s="11">
        <f>PROPER(IF('WSFRL Input RawData'!E367="","",+TRIM('WSFRL Input RawData'!E367)))</f>
      </c>
    </row>
    <row r="368" spans="30:32" ht="12.75">
      <c r="AD368" s="11" t="str">
        <f>+'WSFRL Input RawData'!B368</f>
        <v>16FF</v>
      </c>
      <c r="AE368" s="11">
        <f>PROPER(IF('WSFRL Input RawData'!C368="","",+TRIM('WSFRL Input RawData'!C368)&amp;" "&amp;TRIM('WSFRL Input RawData'!D368)))</f>
      </c>
      <c r="AF368" s="11">
        <f>PROPER(IF('WSFRL Input RawData'!E368="","",+TRIM('WSFRL Input RawData'!E368)))</f>
      </c>
    </row>
    <row r="369" spans="30:32" ht="12.75">
      <c r="AD369" s="11" t="str">
        <f>+'WSFRL Input RawData'!B369</f>
        <v>16FF</v>
      </c>
      <c r="AE369" s="11">
        <f>PROPER(IF('WSFRL Input RawData'!C369="","",+TRIM('WSFRL Input RawData'!C369)&amp;" "&amp;TRIM('WSFRL Input RawData'!D369)))</f>
      </c>
      <c r="AF369" s="11">
        <f>PROPER(IF('WSFRL Input RawData'!E369="","",+TRIM('WSFRL Input RawData'!E369)))</f>
      </c>
    </row>
    <row r="370" spans="30:32" ht="12.75">
      <c r="AD370" s="11" t="str">
        <f>+'WSFRL Input RawData'!B370</f>
        <v>16FF</v>
      </c>
      <c r="AE370" s="11">
        <f>PROPER(IF('WSFRL Input RawData'!C370="","",+TRIM('WSFRL Input RawData'!C370)&amp;" "&amp;TRIM('WSFRL Input RawData'!D370)))</f>
      </c>
      <c r="AF370" s="11">
        <f>PROPER(IF('WSFRL Input RawData'!E370="","",+TRIM('WSFRL Input RawData'!E370)))</f>
      </c>
    </row>
    <row r="371" spans="30:32" ht="12.75">
      <c r="AD371" s="11" t="str">
        <f>+'WSFRL Input RawData'!B371</f>
        <v>16FF</v>
      </c>
      <c r="AE371" s="11">
        <f>PROPER(IF('WSFRL Input RawData'!C371="","",+TRIM('WSFRL Input RawData'!C371)&amp;" "&amp;TRIM('WSFRL Input RawData'!D371)))</f>
      </c>
      <c r="AF371" s="11">
        <f>PROPER(IF('WSFRL Input RawData'!E371="","",+TRIM('WSFRL Input RawData'!E371)))</f>
      </c>
    </row>
    <row r="372" spans="30:32" ht="12.75">
      <c r="AD372" s="11" t="str">
        <f>+'WSFRL Input RawData'!B372</f>
        <v>16FF</v>
      </c>
      <c r="AE372" s="11">
        <f>PROPER(IF('WSFRL Input RawData'!C372="","",+TRIM('WSFRL Input RawData'!C372)&amp;" "&amp;TRIM('WSFRL Input RawData'!D372)))</f>
      </c>
      <c r="AF372" s="11">
        <f>PROPER(IF('WSFRL Input RawData'!E372="","",+TRIM('WSFRL Input RawData'!E372)))</f>
      </c>
    </row>
    <row r="373" spans="30:32" ht="12.75">
      <c r="AD373" s="11" t="str">
        <f>+'WSFRL Input RawData'!B373</f>
        <v>16FF</v>
      </c>
      <c r="AE373" s="11">
        <f>PROPER(IF('WSFRL Input RawData'!C373="","",+TRIM('WSFRL Input RawData'!C373)&amp;" "&amp;TRIM('WSFRL Input RawData'!D373)))</f>
      </c>
      <c r="AF373" s="11">
        <f>PROPER(IF('WSFRL Input RawData'!E373="","",+TRIM('WSFRL Input RawData'!E373)))</f>
      </c>
    </row>
    <row r="374" spans="30:32" ht="12.75">
      <c r="AD374" s="11" t="str">
        <f>+'WSFRL Input RawData'!B374</f>
        <v>16FF</v>
      </c>
      <c r="AE374" s="11">
        <f>PROPER(IF('WSFRL Input RawData'!C374="","",+TRIM('WSFRL Input RawData'!C374)&amp;" "&amp;TRIM('WSFRL Input RawData'!D374)))</f>
      </c>
      <c r="AF374" s="11">
        <f>PROPER(IF('WSFRL Input RawData'!E374="","",+TRIM('WSFRL Input RawData'!E374)))</f>
      </c>
    </row>
    <row r="375" spans="30:32" ht="12.75">
      <c r="AD375" s="11" t="str">
        <f>+'WSFRL Input RawData'!B375</f>
        <v>16FF</v>
      </c>
      <c r="AE375" s="11">
        <f>PROPER(IF('WSFRL Input RawData'!C375="","",+TRIM('WSFRL Input RawData'!C375)&amp;" "&amp;TRIM('WSFRL Input RawData'!D375)))</f>
      </c>
      <c r="AF375" s="11">
        <f>PROPER(IF('WSFRL Input RawData'!E375="","",+TRIM('WSFRL Input RawData'!E375)))</f>
      </c>
    </row>
    <row r="376" spans="30:32" ht="12.75">
      <c r="AD376" s="11" t="str">
        <f>+'WSFRL Input RawData'!B376</f>
        <v>16FF</v>
      </c>
      <c r="AE376" s="11">
        <f>PROPER(IF('WSFRL Input RawData'!C376="","",+TRIM('WSFRL Input RawData'!C376)&amp;" "&amp;TRIM('WSFRL Input RawData'!D376)))</f>
      </c>
      <c r="AF376" s="11">
        <f>PROPER(IF('WSFRL Input RawData'!E376="","",+TRIM('WSFRL Input RawData'!E376)))</f>
      </c>
    </row>
    <row r="377" spans="30:32" ht="12.75">
      <c r="AD377" s="11" t="str">
        <f>+'WSFRL Input RawData'!B377</f>
        <v>16FF</v>
      </c>
      <c r="AE377" s="11">
        <f>PROPER(IF('WSFRL Input RawData'!C377="","",+TRIM('WSFRL Input RawData'!C377)&amp;" "&amp;TRIM('WSFRL Input RawData'!D377)))</f>
      </c>
      <c r="AF377" s="11">
        <f>PROPER(IF('WSFRL Input RawData'!E377="","",+TRIM('WSFRL Input RawData'!E377)))</f>
      </c>
    </row>
    <row r="378" spans="30:32" ht="12.75">
      <c r="AD378" s="11" t="str">
        <f>+'WSFRL Input RawData'!B378</f>
        <v>16FF</v>
      </c>
      <c r="AE378" s="11">
        <f>PROPER(IF('WSFRL Input RawData'!C378="","",+TRIM('WSFRL Input RawData'!C378)&amp;" "&amp;TRIM('WSFRL Input RawData'!D378)))</f>
      </c>
      <c r="AF378" s="11">
        <f>PROPER(IF('WSFRL Input RawData'!E378="","",+TRIM('WSFRL Input RawData'!E378)))</f>
      </c>
    </row>
    <row r="379" spans="30:32" ht="12.75">
      <c r="AD379" s="11" t="str">
        <f>+'WSFRL Input RawData'!B379</f>
        <v>16FF</v>
      </c>
      <c r="AE379" s="11">
        <f>PROPER(IF('WSFRL Input RawData'!C379="","",+TRIM('WSFRL Input RawData'!C379)&amp;" "&amp;TRIM('WSFRL Input RawData'!D379)))</f>
      </c>
      <c r="AF379" s="11">
        <f>PROPER(IF('WSFRL Input RawData'!E379="","",+TRIM('WSFRL Input RawData'!E379)))</f>
      </c>
    </row>
    <row r="380" spans="30:32" ht="12.75">
      <c r="AD380" s="11" t="str">
        <f>+'WSFRL Input RawData'!B380</f>
        <v>16FF</v>
      </c>
      <c r="AE380" s="11">
        <f>PROPER(IF('WSFRL Input RawData'!C380="","",+TRIM('WSFRL Input RawData'!C380)&amp;" "&amp;TRIM('WSFRL Input RawData'!D380)))</f>
      </c>
      <c r="AF380" s="11">
        <f>PROPER(IF('WSFRL Input RawData'!E380="","",+TRIM('WSFRL Input RawData'!E380)))</f>
      </c>
    </row>
    <row r="381" spans="30:32" ht="12.75">
      <c r="AD381" s="11" t="str">
        <f>+'WSFRL Input RawData'!B381</f>
        <v>16FF</v>
      </c>
      <c r="AE381" s="11">
        <f>PROPER(IF('WSFRL Input RawData'!C381="","",+TRIM('WSFRL Input RawData'!C381)&amp;" "&amp;TRIM('WSFRL Input RawData'!D381)))</f>
      </c>
      <c r="AF381" s="11">
        <f>PROPER(IF('WSFRL Input RawData'!E381="","",+TRIM('WSFRL Input RawData'!E381)))</f>
      </c>
    </row>
    <row r="382" spans="30:32" ht="12.75">
      <c r="AD382" s="11" t="str">
        <f>+'WSFRL Input RawData'!B382</f>
        <v>16FF</v>
      </c>
      <c r="AE382" s="11">
        <f>PROPER(IF('WSFRL Input RawData'!C382="","",+TRIM('WSFRL Input RawData'!C382)&amp;" "&amp;TRIM('WSFRL Input RawData'!D382)))</f>
      </c>
      <c r="AF382" s="11">
        <f>PROPER(IF('WSFRL Input RawData'!E382="","",+TRIM('WSFRL Input RawData'!E382)))</f>
      </c>
    </row>
    <row r="383" spans="30:32" ht="12.75">
      <c r="AD383" s="11" t="str">
        <f>+'WSFRL Input RawData'!B383</f>
        <v>16FF</v>
      </c>
      <c r="AE383" s="11">
        <f>PROPER(IF('WSFRL Input RawData'!C383="","",+TRIM('WSFRL Input RawData'!C383)&amp;" "&amp;TRIM('WSFRL Input RawData'!D383)))</f>
      </c>
      <c r="AF383" s="11">
        <f>PROPER(IF('WSFRL Input RawData'!E383="","",+TRIM('WSFRL Input RawData'!E383)))</f>
      </c>
    </row>
    <row r="384" spans="30:32" ht="12.75">
      <c r="AD384" s="11" t="str">
        <f>+'WSFRL Input RawData'!B384</f>
        <v>16FF</v>
      </c>
      <c r="AE384" s="11">
        <f>PROPER(IF('WSFRL Input RawData'!C384="","",+TRIM('WSFRL Input RawData'!C384)&amp;" "&amp;TRIM('WSFRL Input RawData'!D384)))</f>
      </c>
      <c r="AF384" s="11">
        <f>PROPER(IF('WSFRL Input RawData'!E384="","",+TRIM('WSFRL Input RawData'!E384)))</f>
      </c>
    </row>
    <row r="385" spans="30:32" ht="12.75">
      <c r="AD385" s="11" t="str">
        <f>+'WSFRL Input RawData'!B385</f>
        <v>16FF</v>
      </c>
      <c r="AE385" s="11">
        <f>PROPER(IF('WSFRL Input RawData'!C385="","",+TRIM('WSFRL Input RawData'!C385)&amp;" "&amp;TRIM('WSFRL Input RawData'!D385)))</f>
      </c>
      <c r="AF385" s="11">
        <f>PROPER(IF('WSFRL Input RawData'!E385="","",+TRIM('WSFRL Input RawData'!E385)))</f>
      </c>
    </row>
    <row r="386" spans="30:32" ht="12.75">
      <c r="AD386" s="11" t="str">
        <f>+'WSFRL Input RawData'!B386</f>
        <v>16FF</v>
      </c>
      <c r="AE386" s="11">
        <f>PROPER(IF('WSFRL Input RawData'!C386="","",+TRIM('WSFRL Input RawData'!C386)&amp;" "&amp;TRIM('WSFRL Input RawData'!D386)))</f>
      </c>
      <c r="AF386" s="11">
        <f>PROPER(IF('WSFRL Input RawData'!E386="","",+TRIM('WSFRL Input RawData'!E386)))</f>
      </c>
    </row>
    <row r="387" spans="30:32" ht="12.75">
      <c r="AD387" s="11" t="str">
        <f>+'WSFRL Input RawData'!B387</f>
        <v>16FF</v>
      </c>
      <c r="AE387" s="11">
        <f>PROPER(IF('WSFRL Input RawData'!C387="","",+TRIM('WSFRL Input RawData'!C387)&amp;" "&amp;TRIM('WSFRL Input RawData'!D387)))</f>
      </c>
      <c r="AF387" s="11">
        <f>PROPER(IF('WSFRL Input RawData'!E387="","",+TRIM('WSFRL Input RawData'!E387)))</f>
      </c>
    </row>
    <row r="388" spans="30:32" ht="12.75">
      <c r="AD388" s="11" t="str">
        <f>+'WSFRL Input RawData'!B388</f>
        <v>16FF</v>
      </c>
      <c r="AE388" s="11">
        <f>PROPER(IF('WSFRL Input RawData'!C388="","",+TRIM('WSFRL Input RawData'!C388)&amp;" "&amp;TRIM('WSFRL Input RawData'!D388)))</f>
      </c>
      <c r="AF388" s="11">
        <f>PROPER(IF('WSFRL Input RawData'!E388="","",+TRIM('WSFRL Input RawData'!E388)))</f>
      </c>
    </row>
    <row r="389" spans="30:32" ht="12.75">
      <c r="AD389" s="11" t="str">
        <f>+'WSFRL Input RawData'!B389</f>
        <v>16FF</v>
      </c>
      <c r="AE389" s="11">
        <f>PROPER(IF('WSFRL Input RawData'!C389="","",+TRIM('WSFRL Input RawData'!C389)&amp;" "&amp;TRIM('WSFRL Input RawData'!D389)))</f>
      </c>
      <c r="AF389" s="11">
        <f>PROPER(IF('WSFRL Input RawData'!E389="","",+TRIM('WSFRL Input RawData'!E389)))</f>
      </c>
    </row>
    <row r="390" spans="30:32" ht="12.75">
      <c r="AD390" s="11" t="str">
        <f>+'WSFRL Input RawData'!B390</f>
        <v>16FF</v>
      </c>
      <c r="AE390" s="11">
        <f>PROPER(IF('WSFRL Input RawData'!C390="","",+TRIM('WSFRL Input RawData'!C390)&amp;" "&amp;TRIM('WSFRL Input RawData'!D390)))</f>
      </c>
      <c r="AF390" s="11">
        <f>PROPER(IF('WSFRL Input RawData'!E390="","",+TRIM('WSFRL Input RawData'!E390)))</f>
      </c>
    </row>
    <row r="391" spans="30:32" ht="12.75">
      <c r="AD391" s="11" t="str">
        <f>+'WSFRL Input RawData'!B391</f>
        <v>16FF</v>
      </c>
      <c r="AE391" s="11">
        <f>PROPER(IF('WSFRL Input RawData'!C391="","",+TRIM('WSFRL Input RawData'!C391)&amp;" "&amp;TRIM('WSFRL Input RawData'!D391)))</f>
      </c>
      <c r="AF391" s="11">
        <f>PROPER(IF('WSFRL Input RawData'!E391="","",+TRIM('WSFRL Input RawData'!E391)))</f>
      </c>
    </row>
    <row r="392" spans="30:32" ht="12.75">
      <c r="AD392" s="11" t="str">
        <f>+'WSFRL Input RawData'!B392</f>
        <v>16FF</v>
      </c>
      <c r="AE392" s="11">
        <f>PROPER(IF('WSFRL Input RawData'!C392="","",+TRIM('WSFRL Input RawData'!C392)&amp;" "&amp;TRIM('WSFRL Input RawData'!D392)))</f>
      </c>
      <c r="AF392" s="11">
        <f>PROPER(IF('WSFRL Input RawData'!E392="","",+TRIM('WSFRL Input RawData'!E392)))</f>
      </c>
    </row>
    <row r="393" spans="30:32" ht="12.75">
      <c r="AD393" s="11" t="str">
        <f>+'WSFRL Input RawData'!B393</f>
        <v>16FF</v>
      </c>
      <c r="AE393" s="11">
        <f>PROPER(IF('WSFRL Input RawData'!C393="","",+TRIM('WSFRL Input RawData'!C393)&amp;" "&amp;TRIM('WSFRL Input RawData'!D393)))</f>
      </c>
      <c r="AF393" s="11">
        <f>PROPER(IF('WSFRL Input RawData'!E393="","",+TRIM('WSFRL Input RawData'!E393)))</f>
      </c>
    </row>
    <row r="394" spans="30:32" ht="12.75">
      <c r="AD394" s="11" t="str">
        <f>+'WSFRL Input RawData'!B394</f>
        <v>16FF</v>
      </c>
      <c r="AE394" s="11">
        <f>PROPER(IF('WSFRL Input RawData'!C394="","",+TRIM('WSFRL Input RawData'!C394)&amp;" "&amp;TRIM('WSFRL Input RawData'!D394)))</f>
      </c>
      <c r="AF394" s="11">
        <f>PROPER(IF('WSFRL Input RawData'!E394="","",+TRIM('WSFRL Input RawData'!E394)))</f>
      </c>
    </row>
    <row r="395" spans="30:32" ht="12.75">
      <c r="AD395" s="11" t="str">
        <f>+'WSFRL Input RawData'!B395</f>
        <v>16FF</v>
      </c>
      <c r="AE395" s="11">
        <f>PROPER(IF('WSFRL Input RawData'!C395="","",+TRIM('WSFRL Input RawData'!C395)&amp;" "&amp;TRIM('WSFRL Input RawData'!D395)))</f>
      </c>
      <c r="AF395" s="11">
        <f>PROPER(IF('WSFRL Input RawData'!E395="","",+TRIM('WSFRL Input RawData'!E395)))</f>
      </c>
    </row>
    <row r="396" spans="30:32" ht="12.75">
      <c r="AD396" s="11" t="str">
        <f>+'WSFRL Input RawData'!B396</f>
        <v>16FF</v>
      </c>
      <c r="AE396" s="11">
        <f>PROPER(IF('WSFRL Input RawData'!C396="","",+TRIM('WSFRL Input RawData'!C396)&amp;" "&amp;TRIM('WSFRL Input RawData'!D396)))</f>
      </c>
      <c r="AF396" s="11">
        <f>PROPER(IF('WSFRL Input RawData'!E396="","",+TRIM('WSFRL Input RawData'!E396)))</f>
      </c>
    </row>
    <row r="397" spans="30:32" ht="12.75">
      <c r="AD397" s="11" t="str">
        <f>+'WSFRL Input RawData'!B397</f>
        <v>16FF</v>
      </c>
      <c r="AE397" s="11">
        <f>PROPER(IF('WSFRL Input RawData'!C397="","",+TRIM('WSFRL Input RawData'!C397)&amp;" "&amp;TRIM('WSFRL Input RawData'!D397)))</f>
      </c>
      <c r="AF397" s="11">
        <f>PROPER(IF('WSFRL Input RawData'!E397="","",+TRIM('WSFRL Input RawData'!E397)))</f>
      </c>
    </row>
    <row r="398" spans="30:32" ht="12.75">
      <c r="AD398" s="11" t="str">
        <f>+'WSFRL Input RawData'!B398</f>
        <v>16FF</v>
      </c>
      <c r="AE398" s="11">
        <f>PROPER(IF('WSFRL Input RawData'!C398="","",+TRIM('WSFRL Input RawData'!C398)&amp;" "&amp;TRIM('WSFRL Input RawData'!D398)))</f>
      </c>
      <c r="AF398" s="11">
        <f>PROPER(IF('WSFRL Input RawData'!E398="","",+TRIM('WSFRL Input RawData'!E398)))</f>
      </c>
    </row>
    <row r="399" spans="30:32" ht="12.75">
      <c r="AD399" s="11" t="str">
        <f>+'WSFRL Input RawData'!B399</f>
        <v>16FF</v>
      </c>
      <c r="AE399" s="11">
        <f>PROPER(IF('WSFRL Input RawData'!C399="","",+TRIM('WSFRL Input RawData'!C399)&amp;" "&amp;TRIM('WSFRL Input RawData'!D399)))</f>
      </c>
      <c r="AF399" s="11">
        <f>PROPER(IF('WSFRL Input RawData'!E399="","",+TRIM('WSFRL Input RawData'!E399)))</f>
      </c>
    </row>
    <row r="400" spans="30:32" ht="12.75">
      <c r="AD400" s="11" t="str">
        <f>+'WSFRL Input RawData'!B400</f>
        <v>16FF</v>
      </c>
      <c r="AE400" s="11">
        <f>PROPER(IF('WSFRL Input RawData'!C400="","",+TRIM('WSFRL Input RawData'!C400)&amp;" "&amp;TRIM('WSFRL Input RawData'!D400)))</f>
      </c>
      <c r="AF400" s="11">
        <f>PROPER(IF('WSFRL Input RawData'!E400="","",+TRIM('WSFRL Input RawData'!E400)))</f>
      </c>
    </row>
    <row r="401" spans="30:32" ht="12.75">
      <c r="AD401" s="11" t="str">
        <f>+'WSFRL Input RawData'!B401</f>
        <v>16FF</v>
      </c>
      <c r="AE401" s="11">
        <f>PROPER(IF('WSFRL Input RawData'!C401="","",+TRIM('WSFRL Input RawData'!C401)&amp;" "&amp;TRIM('WSFRL Input RawData'!D401)))</f>
      </c>
      <c r="AF401" s="11">
        <f>PROPER(IF('WSFRL Input RawData'!E401="","",+TRIM('WSFRL Input RawData'!E401)))</f>
      </c>
    </row>
    <row r="402" spans="30:32" ht="12.75">
      <c r="AD402" s="11" t="str">
        <f>+'WSFRL Input RawData'!B402</f>
        <v>16FF</v>
      </c>
      <c r="AE402" s="11">
        <f>PROPER(IF('WSFRL Input RawData'!C402="","",+TRIM('WSFRL Input RawData'!C402)&amp;" "&amp;TRIM('WSFRL Input RawData'!D402)))</f>
      </c>
      <c r="AF402" s="11">
        <f>PROPER(IF('WSFRL Input RawData'!E402="","",+TRIM('WSFRL Input RawData'!E402)))</f>
      </c>
    </row>
    <row r="403" spans="30:32" ht="12.75">
      <c r="AD403" s="11" t="str">
        <f>+'WSFRL Input RawData'!B403</f>
        <v>16FF</v>
      </c>
      <c r="AE403" s="11">
        <f>PROPER(IF('WSFRL Input RawData'!C403="","",+TRIM('WSFRL Input RawData'!C403)&amp;" "&amp;TRIM('WSFRL Input RawData'!D403)))</f>
      </c>
      <c r="AF403" s="11">
        <f>PROPER(IF('WSFRL Input RawData'!E403="","",+TRIM('WSFRL Input RawData'!E403)))</f>
      </c>
    </row>
    <row r="404" spans="30:32" ht="12.75">
      <c r="AD404" s="11" t="str">
        <f>+'WSFRL Input RawData'!B404</f>
        <v>16FF</v>
      </c>
      <c r="AE404" s="11">
        <f>PROPER(IF('WSFRL Input RawData'!C404="","",+TRIM('WSFRL Input RawData'!C404)&amp;" "&amp;TRIM('WSFRL Input RawData'!D404)))</f>
      </c>
      <c r="AF404" s="11">
        <f>PROPER(IF('WSFRL Input RawData'!E404="","",+TRIM('WSFRL Input RawData'!E404)))</f>
      </c>
    </row>
    <row r="405" spans="30:32" ht="12.75">
      <c r="AD405" s="11" t="str">
        <f>+'WSFRL Input RawData'!B405</f>
        <v>16FF</v>
      </c>
      <c r="AE405" s="11">
        <f>PROPER(IF('WSFRL Input RawData'!C405="","",+TRIM('WSFRL Input RawData'!C405)&amp;" "&amp;TRIM('WSFRL Input RawData'!D405)))</f>
      </c>
      <c r="AF405" s="11">
        <f>PROPER(IF('WSFRL Input RawData'!E405="","",+TRIM('WSFRL Input RawData'!E405)))</f>
      </c>
    </row>
    <row r="406" spans="30:32" ht="12.75">
      <c r="AD406" s="11" t="str">
        <f>+'WSFRL Input RawData'!B406</f>
        <v>16FF</v>
      </c>
      <c r="AE406" s="11">
        <f>PROPER(IF('WSFRL Input RawData'!C406="","",+TRIM('WSFRL Input RawData'!C406)&amp;" "&amp;TRIM('WSFRL Input RawData'!D406)))</f>
      </c>
      <c r="AF406" s="11">
        <f>PROPER(IF('WSFRL Input RawData'!E406="","",+TRIM('WSFRL Input RawData'!E406)))</f>
      </c>
    </row>
    <row r="407" spans="30:32" ht="12.75">
      <c r="AD407" s="11" t="str">
        <f>+'WSFRL Input RawData'!B407</f>
        <v>16FF</v>
      </c>
      <c r="AE407" s="11">
        <f>PROPER(IF('WSFRL Input RawData'!C407="","",+TRIM('WSFRL Input RawData'!C407)&amp;" "&amp;TRIM('WSFRL Input RawData'!D407)))</f>
      </c>
      <c r="AF407" s="11">
        <f>PROPER(IF('WSFRL Input RawData'!E407="","",+TRIM('WSFRL Input RawData'!E407)))</f>
      </c>
    </row>
    <row r="408" spans="30:32" ht="12.75">
      <c r="AD408" s="11" t="str">
        <f>+'WSFRL Input RawData'!B408</f>
        <v>16FF</v>
      </c>
      <c r="AE408" s="11">
        <f>PROPER(IF('WSFRL Input RawData'!C408="","",+TRIM('WSFRL Input RawData'!C408)&amp;" "&amp;TRIM('WSFRL Input RawData'!D408)))</f>
      </c>
      <c r="AF408" s="11">
        <f>PROPER(IF('WSFRL Input RawData'!E408="","",+TRIM('WSFRL Input RawData'!E408)))</f>
      </c>
    </row>
    <row r="409" spans="30:32" ht="12.75">
      <c r="AD409" s="11" t="str">
        <f>+'WSFRL Input RawData'!B409</f>
        <v>16FF</v>
      </c>
      <c r="AE409" s="11">
        <f>PROPER(IF('WSFRL Input RawData'!C409="","",+TRIM('WSFRL Input RawData'!C409)&amp;" "&amp;TRIM('WSFRL Input RawData'!D409)))</f>
      </c>
      <c r="AF409" s="11">
        <f>PROPER(IF('WSFRL Input RawData'!E409="","",+TRIM('WSFRL Input RawData'!E409)))</f>
      </c>
    </row>
    <row r="410" spans="30:32" ht="12.75">
      <c r="AD410" s="11" t="str">
        <f>+'WSFRL Input RawData'!B410</f>
        <v>16FF</v>
      </c>
      <c r="AE410" s="11">
        <f>PROPER(IF('WSFRL Input RawData'!C410="","",+TRIM('WSFRL Input RawData'!C410)&amp;" "&amp;TRIM('WSFRL Input RawData'!D410)))</f>
      </c>
      <c r="AF410" s="11">
        <f>PROPER(IF('WSFRL Input RawData'!E410="","",+TRIM('WSFRL Input RawData'!E410)))</f>
      </c>
    </row>
    <row r="411" spans="30:32" ht="12.75">
      <c r="AD411" s="11" t="str">
        <f>+'WSFRL Input RawData'!B411</f>
        <v>16FF</v>
      </c>
      <c r="AE411" s="11">
        <f>PROPER(IF('WSFRL Input RawData'!C411="","",+TRIM('WSFRL Input RawData'!C411)&amp;" "&amp;TRIM('WSFRL Input RawData'!D411)))</f>
      </c>
      <c r="AF411" s="11">
        <f>PROPER(IF('WSFRL Input RawData'!E411="","",+TRIM('WSFRL Input RawData'!E411)))</f>
      </c>
    </row>
    <row r="412" spans="30:32" ht="12.75">
      <c r="AD412" s="11" t="str">
        <f>+'WSFRL Input RawData'!B412</f>
        <v>16FF</v>
      </c>
      <c r="AE412" s="11">
        <f>PROPER(IF('WSFRL Input RawData'!C412="","",+TRIM('WSFRL Input RawData'!C412)&amp;" "&amp;TRIM('WSFRL Input RawData'!D412)))</f>
      </c>
      <c r="AF412" s="11">
        <f>PROPER(IF('WSFRL Input RawData'!E412="","",+TRIM('WSFRL Input RawData'!E412)))</f>
      </c>
    </row>
    <row r="413" spans="30:32" ht="12.75">
      <c r="AD413" s="11" t="str">
        <f>+'WSFRL Input RawData'!B413</f>
        <v>16FF</v>
      </c>
      <c r="AE413" s="11">
        <f>PROPER(IF('WSFRL Input RawData'!C413="","",+TRIM('WSFRL Input RawData'!C413)&amp;" "&amp;TRIM('WSFRL Input RawData'!D413)))</f>
      </c>
      <c r="AF413" s="11">
        <f>PROPER(IF('WSFRL Input RawData'!E413="","",+TRIM('WSFRL Input RawData'!E413)))</f>
      </c>
    </row>
    <row r="414" spans="30:32" ht="12.75">
      <c r="AD414" s="11" t="str">
        <f>+'WSFRL Input RawData'!B414</f>
        <v>16FF</v>
      </c>
      <c r="AE414" s="11">
        <f>PROPER(IF('WSFRL Input RawData'!C414="","",+TRIM('WSFRL Input RawData'!C414)&amp;" "&amp;TRIM('WSFRL Input RawData'!D414)))</f>
      </c>
      <c r="AF414" s="11">
        <f>PROPER(IF('WSFRL Input RawData'!E414="","",+TRIM('WSFRL Input RawData'!E414)))</f>
      </c>
    </row>
    <row r="415" spans="30:32" ht="12.75">
      <c r="AD415" s="11" t="str">
        <f>+'WSFRL Input RawData'!B415</f>
        <v>16FF</v>
      </c>
      <c r="AE415" s="11">
        <f>PROPER(IF('WSFRL Input RawData'!C415="","",+TRIM('WSFRL Input RawData'!C415)&amp;" "&amp;TRIM('WSFRL Input RawData'!D415)))</f>
      </c>
      <c r="AF415" s="11">
        <f>PROPER(IF('WSFRL Input RawData'!E415="","",+TRIM('WSFRL Input RawData'!E415)))</f>
      </c>
    </row>
    <row r="416" spans="30:32" ht="12.75">
      <c r="AD416" s="11" t="str">
        <f>+'WSFRL Input RawData'!B416</f>
        <v>16FF</v>
      </c>
      <c r="AE416" s="11">
        <f>PROPER(IF('WSFRL Input RawData'!C416="","",+TRIM('WSFRL Input RawData'!C416)&amp;" "&amp;TRIM('WSFRL Input RawData'!D416)))</f>
      </c>
      <c r="AF416" s="11">
        <f>PROPER(IF('WSFRL Input RawData'!E416="","",+TRIM('WSFRL Input RawData'!E416)))</f>
      </c>
    </row>
    <row r="417" spans="30:32" ht="12.75">
      <c r="AD417" s="11" t="str">
        <f>+'WSFRL Input RawData'!B417</f>
        <v>16FF</v>
      </c>
      <c r="AE417" s="11">
        <f>PROPER(IF('WSFRL Input RawData'!C417="","",+TRIM('WSFRL Input RawData'!C417)&amp;" "&amp;TRIM('WSFRL Input RawData'!D417)))</f>
      </c>
      <c r="AF417" s="11">
        <f>PROPER(IF('WSFRL Input RawData'!E417="","",+TRIM('WSFRL Input RawData'!E417)))</f>
      </c>
    </row>
    <row r="418" spans="30:32" ht="12.75">
      <c r="AD418" s="11" t="str">
        <f>+'WSFRL Input RawData'!B418</f>
        <v>16FF</v>
      </c>
      <c r="AE418" s="11">
        <f>PROPER(IF('WSFRL Input RawData'!C418="","",+TRIM('WSFRL Input RawData'!C418)&amp;" "&amp;TRIM('WSFRL Input RawData'!D418)))</f>
      </c>
      <c r="AF418" s="11">
        <f>PROPER(IF('WSFRL Input RawData'!E418="","",+TRIM('WSFRL Input RawData'!E418)))</f>
      </c>
    </row>
    <row r="419" spans="30:32" ht="12.75">
      <c r="AD419" s="11" t="str">
        <f>+'WSFRL Input RawData'!B419</f>
        <v>16FF</v>
      </c>
      <c r="AE419" s="11">
        <f>PROPER(IF('WSFRL Input RawData'!C419="","",+TRIM('WSFRL Input RawData'!C419)&amp;" "&amp;TRIM('WSFRL Input RawData'!D419)))</f>
      </c>
      <c r="AF419" s="11">
        <f>PROPER(IF('WSFRL Input RawData'!E419="","",+TRIM('WSFRL Input RawData'!E419)))</f>
      </c>
    </row>
    <row r="420" spans="30:32" ht="12.75">
      <c r="AD420" s="11" t="str">
        <f>+'WSFRL Input RawData'!B420</f>
        <v>16FF</v>
      </c>
      <c r="AE420" s="11">
        <f>PROPER(IF('WSFRL Input RawData'!C420="","",+TRIM('WSFRL Input RawData'!C420)&amp;" "&amp;TRIM('WSFRL Input RawData'!D420)))</f>
      </c>
      <c r="AF420" s="11">
        <f>PROPER(IF('WSFRL Input RawData'!E420="","",+TRIM('WSFRL Input RawData'!E420)))</f>
      </c>
    </row>
    <row r="421" spans="30:32" ht="12.75">
      <c r="AD421" s="11" t="str">
        <f>+'WSFRL Input RawData'!B421</f>
        <v>16FF</v>
      </c>
      <c r="AE421" s="11">
        <f>PROPER(IF('WSFRL Input RawData'!C421="","",+TRIM('WSFRL Input RawData'!C421)&amp;" "&amp;TRIM('WSFRL Input RawData'!D421)))</f>
      </c>
      <c r="AF421" s="11">
        <f>PROPER(IF('WSFRL Input RawData'!E421="","",+TRIM('WSFRL Input RawData'!E421)))</f>
      </c>
    </row>
    <row r="422" spans="30:32" ht="12.75">
      <c r="AD422" s="11" t="str">
        <f>+'WSFRL Input RawData'!B422</f>
        <v>16FF</v>
      </c>
      <c r="AE422" s="11">
        <f>PROPER(IF('WSFRL Input RawData'!C422="","",+TRIM('WSFRL Input RawData'!C422)&amp;" "&amp;TRIM('WSFRL Input RawData'!D422)))</f>
      </c>
      <c r="AF422" s="11">
        <f>PROPER(IF('WSFRL Input RawData'!E422="","",+TRIM('WSFRL Input RawData'!E422)))</f>
      </c>
    </row>
    <row r="423" spans="30:32" ht="12.75">
      <c r="AD423" s="11" t="str">
        <f>+'WSFRL Input RawData'!B423</f>
        <v>16FF</v>
      </c>
      <c r="AE423" s="11">
        <f>PROPER(IF('WSFRL Input RawData'!C423="","",+TRIM('WSFRL Input RawData'!C423)&amp;" "&amp;TRIM('WSFRL Input RawData'!D423)))</f>
      </c>
      <c r="AF423" s="11">
        <f>PROPER(IF('WSFRL Input RawData'!E423="","",+TRIM('WSFRL Input RawData'!E423)))</f>
      </c>
    </row>
    <row r="424" spans="30:32" ht="12.75">
      <c r="AD424" s="11" t="str">
        <f>+'WSFRL Input RawData'!B424</f>
        <v>16FF</v>
      </c>
      <c r="AE424" s="11">
        <f>PROPER(IF('WSFRL Input RawData'!C424="","",+TRIM('WSFRL Input RawData'!C424)&amp;" "&amp;TRIM('WSFRL Input RawData'!D424)))</f>
      </c>
      <c r="AF424" s="11">
        <f>PROPER(IF('WSFRL Input RawData'!E424="","",+TRIM('WSFRL Input RawData'!E424)))</f>
      </c>
    </row>
    <row r="425" spans="30:32" ht="12.75">
      <c r="AD425" s="11" t="str">
        <f>+'WSFRL Input RawData'!B425</f>
        <v>16FF</v>
      </c>
      <c r="AE425" s="11">
        <f>PROPER(IF('WSFRL Input RawData'!C425="","",+TRIM('WSFRL Input RawData'!C425)&amp;" "&amp;TRIM('WSFRL Input RawData'!D425)))</f>
      </c>
      <c r="AF425" s="11">
        <f>PROPER(IF('WSFRL Input RawData'!E425="","",+TRIM('WSFRL Input RawData'!E425)))</f>
      </c>
    </row>
    <row r="426" spans="30:32" ht="12.75">
      <c r="AD426" s="11" t="str">
        <f>+'WSFRL Input RawData'!B426</f>
        <v>16FF</v>
      </c>
      <c r="AE426" s="11">
        <f>PROPER(IF('WSFRL Input RawData'!C426="","",+TRIM('WSFRL Input RawData'!C426)&amp;" "&amp;TRIM('WSFRL Input RawData'!D426)))</f>
      </c>
      <c r="AF426" s="11">
        <f>PROPER(IF('WSFRL Input RawData'!E426="","",+TRIM('WSFRL Input RawData'!E426)))</f>
      </c>
    </row>
    <row r="427" spans="30:32" ht="12.75">
      <c r="AD427" s="11" t="str">
        <f>+'WSFRL Input RawData'!B427</f>
        <v>16FF</v>
      </c>
      <c r="AE427" s="11">
        <f>PROPER(IF('WSFRL Input RawData'!C427="","",+TRIM('WSFRL Input RawData'!C427)&amp;" "&amp;TRIM('WSFRL Input RawData'!D427)))</f>
      </c>
      <c r="AF427" s="11">
        <f>PROPER(IF('WSFRL Input RawData'!E427="","",+TRIM('WSFRL Input RawData'!E427)))</f>
      </c>
    </row>
    <row r="428" spans="30:32" ht="12.75">
      <c r="AD428" s="11" t="str">
        <f>+'WSFRL Input RawData'!B428</f>
        <v>16FF</v>
      </c>
      <c r="AE428" s="11">
        <f>PROPER(IF('WSFRL Input RawData'!C428="","",+TRIM('WSFRL Input RawData'!C428)&amp;" "&amp;TRIM('WSFRL Input RawData'!D428)))</f>
      </c>
      <c r="AF428" s="11">
        <f>PROPER(IF('WSFRL Input RawData'!E428="","",+TRIM('WSFRL Input RawData'!E428)))</f>
      </c>
    </row>
    <row r="429" spans="30:32" ht="12.75">
      <c r="AD429" s="11" t="str">
        <f>+'WSFRL Input RawData'!B429</f>
        <v>16FF</v>
      </c>
      <c r="AE429" s="11">
        <f>PROPER(IF('WSFRL Input RawData'!C429="","",+TRIM('WSFRL Input RawData'!C429)&amp;" "&amp;TRIM('WSFRL Input RawData'!D429)))</f>
      </c>
      <c r="AF429" s="11">
        <f>PROPER(IF('WSFRL Input RawData'!E429="","",+TRIM('WSFRL Input RawData'!E429)))</f>
      </c>
    </row>
    <row r="430" spans="30:32" ht="12.75">
      <c r="AD430" s="11" t="str">
        <f>+'WSFRL Input RawData'!B430</f>
        <v>16FF</v>
      </c>
      <c r="AE430" s="11">
        <f>PROPER(IF('WSFRL Input RawData'!C430="","",+TRIM('WSFRL Input RawData'!C430)&amp;" "&amp;TRIM('WSFRL Input RawData'!D430)))</f>
      </c>
      <c r="AF430" s="11">
        <f>PROPER(IF('WSFRL Input RawData'!E430="","",+TRIM('WSFRL Input RawData'!E430)))</f>
      </c>
    </row>
    <row r="431" spans="30:32" ht="12.75">
      <c r="AD431" s="11" t="str">
        <f>+'WSFRL Input RawData'!B431</f>
        <v>16FF</v>
      </c>
      <c r="AE431" s="11">
        <f>PROPER(IF('WSFRL Input RawData'!C431="","",+TRIM('WSFRL Input RawData'!C431)&amp;" "&amp;TRIM('WSFRL Input RawData'!D431)))</f>
      </c>
      <c r="AF431" s="11">
        <f>PROPER(IF('WSFRL Input RawData'!E431="","",+TRIM('WSFRL Input RawData'!E431)))</f>
      </c>
    </row>
    <row r="432" spans="30:32" ht="12.75">
      <c r="AD432" s="11" t="str">
        <f>+'WSFRL Input RawData'!B432</f>
        <v>16FF</v>
      </c>
      <c r="AE432" s="11">
        <f>PROPER(IF('WSFRL Input RawData'!C432="","",+TRIM('WSFRL Input RawData'!C432)&amp;" "&amp;TRIM('WSFRL Input RawData'!D432)))</f>
      </c>
      <c r="AF432" s="11">
        <f>PROPER(IF('WSFRL Input RawData'!E432="","",+TRIM('WSFRL Input RawData'!E432)))</f>
      </c>
    </row>
    <row r="433" spans="30:32" ht="12.75">
      <c r="AD433" s="11" t="str">
        <f>+'WSFRL Input RawData'!B433</f>
        <v>16FF</v>
      </c>
      <c r="AE433" s="11">
        <f>PROPER(IF('WSFRL Input RawData'!C433="","",+TRIM('WSFRL Input RawData'!C433)&amp;" "&amp;TRIM('WSFRL Input RawData'!D433)))</f>
      </c>
      <c r="AF433" s="11">
        <f>PROPER(IF('WSFRL Input RawData'!E433="","",+TRIM('WSFRL Input RawData'!E433)))</f>
      </c>
    </row>
    <row r="434" spans="30:32" ht="12.75">
      <c r="AD434" s="11" t="str">
        <f>+'WSFRL Input RawData'!B434</f>
        <v>16FF</v>
      </c>
      <c r="AE434" s="11">
        <f>PROPER(IF('WSFRL Input RawData'!C434="","",+TRIM('WSFRL Input RawData'!C434)&amp;" "&amp;TRIM('WSFRL Input RawData'!D434)))</f>
      </c>
      <c r="AF434" s="11">
        <f>PROPER(IF('WSFRL Input RawData'!E434="","",+TRIM('WSFRL Input RawData'!E434)))</f>
      </c>
    </row>
    <row r="435" spans="30:32" ht="12.75">
      <c r="AD435" s="11" t="str">
        <f>+'WSFRL Input RawData'!B435</f>
        <v>16FF</v>
      </c>
      <c r="AE435" s="11">
        <f>PROPER(IF('WSFRL Input RawData'!C435="","",+TRIM('WSFRL Input RawData'!C435)&amp;" "&amp;TRIM('WSFRL Input RawData'!D435)))</f>
      </c>
      <c r="AF435" s="11">
        <f>PROPER(IF('WSFRL Input RawData'!E435="","",+TRIM('WSFRL Input RawData'!E435)))</f>
      </c>
    </row>
    <row r="436" spans="30:32" ht="12.75">
      <c r="AD436" s="11" t="str">
        <f>+'WSFRL Input RawData'!B436</f>
        <v>16FF</v>
      </c>
      <c r="AE436" s="11">
        <f>PROPER(IF('WSFRL Input RawData'!C436="","",+TRIM('WSFRL Input RawData'!C436)&amp;" "&amp;TRIM('WSFRL Input RawData'!D436)))</f>
      </c>
      <c r="AF436" s="11">
        <f>PROPER(IF('WSFRL Input RawData'!E436="","",+TRIM('WSFRL Input RawData'!E436)))</f>
      </c>
    </row>
    <row r="437" spans="30:32" ht="12.75">
      <c r="AD437" s="11" t="str">
        <f>+'WSFRL Input RawData'!B437</f>
        <v>16FF</v>
      </c>
      <c r="AE437" s="11">
        <f>PROPER(IF('WSFRL Input RawData'!C437="","",+TRIM('WSFRL Input RawData'!C437)&amp;" "&amp;TRIM('WSFRL Input RawData'!D437)))</f>
      </c>
      <c r="AF437" s="11">
        <f>PROPER(IF('WSFRL Input RawData'!E437="","",+TRIM('WSFRL Input RawData'!E437)))</f>
      </c>
    </row>
    <row r="438" spans="30:32" ht="12.75">
      <c r="AD438" s="11" t="str">
        <f>+'WSFRL Input RawData'!B438</f>
        <v>16FF</v>
      </c>
      <c r="AE438" s="11">
        <f>PROPER(IF('WSFRL Input RawData'!C438="","",+TRIM('WSFRL Input RawData'!C438)&amp;" "&amp;TRIM('WSFRL Input RawData'!D438)))</f>
      </c>
      <c r="AF438" s="11">
        <f>PROPER(IF('WSFRL Input RawData'!E438="","",+TRIM('WSFRL Input RawData'!E438)))</f>
      </c>
    </row>
    <row r="439" spans="30:32" ht="12.75">
      <c r="AD439" s="11" t="str">
        <f>+'WSFRL Input RawData'!B439</f>
        <v>16FF</v>
      </c>
      <c r="AE439" s="11">
        <f>PROPER(IF('WSFRL Input RawData'!C439="","",+TRIM('WSFRL Input RawData'!C439)&amp;" "&amp;TRIM('WSFRL Input RawData'!D439)))</f>
      </c>
      <c r="AF439" s="11">
        <f>PROPER(IF('WSFRL Input RawData'!E439="","",+TRIM('WSFRL Input RawData'!E439)))</f>
      </c>
    </row>
    <row r="440" spans="30:32" ht="12.75">
      <c r="AD440" s="11" t="str">
        <f>+'WSFRL Input RawData'!B440</f>
        <v>16FF</v>
      </c>
      <c r="AE440" s="11">
        <f>PROPER(IF('WSFRL Input RawData'!C440="","",+TRIM('WSFRL Input RawData'!C440)&amp;" "&amp;TRIM('WSFRL Input RawData'!D440)))</f>
      </c>
      <c r="AF440" s="11">
        <f>PROPER(IF('WSFRL Input RawData'!E440="","",+TRIM('WSFRL Input RawData'!E440)))</f>
      </c>
    </row>
    <row r="441" spans="30:32" ht="12.75">
      <c r="AD441" s="11" t="str">
        <f>+'WSFRL Input RawData'!B441</f>
        <v>16FF</v>
      </c>
      <c r="AE441" s="11">
        <f>PROPER(IF('WSFRL Input RawData'!C441="","",+TRIM('WSFRL Input RawData'!C441)&amp;" "&amp;TRIM('WSFRL Input RawData'!D441)))</f>
      </c>
      <c r="AF441" s="11">
        <f>PROPER(IF('WSFRL Input RawData'!E441="","",+TRIM('WSFRL Input RawData'!E441)))</f>
      </c>
    </row>
    <row r="442" spans="30:32" ht="12.75">
      <c r="AD442" s="11" t="str">
        <f>+'WSFRL Input RawData'!B442</f>
        <v>16FF</v>
      </c>
      <c r="AE442" s="11">
        <f>PROPER(IF('WSFRL Input RawData'!C442="","",+TRIM('WSFRL Input RawData'!C442)&amp;" "&amp;TRIM('WSFRL Input RawData'!D442)))</f>
      </c>
      <c r="AF442" s="11">
        <f>PROPER(IF('WSFRL Input RawData'!E442="","",+TRIM('WSFRL Input RawData'!E442)))</f>
      </c>
    </row>
    <row r="443" spans="30:32" ht="12.75">
      <c r="AD443" s="11" t="str">
        <f>+'WSFRL Input RawData'!B443</f>
        <v>16FF</v>
      </c>
      <c r="AE443" s="11">
        <f>PROPER(IF('WSFRL Input RawData'!C443="","",+TRIM('WSFRL Input RawData'!C443)&amp;" "&amp;TRIM('WSFRL Input RawData'!D443)))</f>
      </c>
      <c r="AF443" s="11">
        <f>PROPER(IF('WSFRL Input RawData'!E443="","",+TRIM('WSFRL Input RawData'!E443)))</f>
      </c>
    </row>
    <row r="444" spans="30:32" ht="12.75">
      <c r="AD444" s="11" t="str">
        <f>+'WSFRL Input RawData'!B444</f>
        <v>16FF</v>
      </c>
      <c r="AE444" s="11">
        <f>PROPER(IF('WSFRL Input RawData'!C444="","",+TRIM('WSFRL Input RawData'!C444)&amp;" "&amp;TRIM('WSFRL Input RawData'!D444)))</f>
      </c>
      <c r="AF444" s="11">
        <f>PROPER(IF('WSFRL Input RawData'!E444="","",+TRIM('WSFRL Input RawData'!E444)))</f>
      </c>
    </row>
    <row r="445" spans="30:32" ht="12.75">
      <c r="AD445" s="11" t="str">
        <f>+'WSFRL Input RawData'!B445</f>
        <v>16FF</v>
      </c>
      <c r="AE445" s="11">
        <f>PROPER(IF('WSFRL Input RawData'!C445="","",+TRIM('WSFRL Input RawData'!C445)&amp;" "&amp;TRIM('WSFRL Input RawData'!D445)))</f>
      </c>
      <c r="AF445" s="11">
        <f>PROPER(IF('WSFRL Input RawData'!E445="","",+TRIM('WSFRL Input RawData'!E445)))</f>
      </c>
    </row>
    <row r="446" spans="30:32" ht="12.75">
      <c r="AD446" s="11" t="str">
        <f>+'WSFRL Input RawData'!B446</f>
        <v>16FF</v>
      </c>
      <c r="AE446" s="11">
        <f>PROPER(IF('WSFRL Input RawData'!C446="","",+TRIM('WSFRL Input RawData'!C446)&amp;" "&amp;TRIM('WSFRL Input RawData'!D446)))</f>
      </c>
      <c r="AF446" s="11">
        <f>PROPER(IF('WSFRL Input RawData'!E446="","",+TRIM('WSFRL Input RawData'!E446)))</f>
      </c>
    </row>
    <row r="447" spans="30:32" ht="12.75">
      <c r="AD447" s="11" t="str">
        <f>+'WSFRL Input RawData'!B447</f>
        <v>16FF</v>
      </c>
      <c r="AE447" s="11">
        <f>PROPER(IF('WSFRL Input RawData'!C447="","",+TRIM('WSFRL Input RawData'!C447)&amp;" "&amp;TRIM('WSFRL Input RawData'!D447)))</f>
      </c>
      <c r="AF447" s="11">
        <f>PROPER(IF('WSFRL Input RawData'!E447="","",+TRIM('WSFRL Input RawData'!E447)))</f>
      </c>
    </row>
    <row r="448" spans="30:32" ht="12.75">
      <c r="AD448" s="11" t="str">
        <f>+'WSFRL Input RawData'!B448</f>
        <v>16FF</v>
      </c>
      <c r="AE448" s="11">
        <f>PROPER(IF('WSFRL Input RawData'!C448="","",+TRIM('WSFRL Input RawData'!C448)&amp;" "&amp;TRIM('WSFRL Input RawData'!D448)))</f>
      </c>
      <c r="AF448" s="11">
        <f>PROPER(IF('WSFRL Input RawData'!E448="","",+TRIM('WSFRL Input RawData'!E448)))</f>
      </c>
    </row>
    <row r="449" spans="30:32" ht="12.75">
      <c r="AD449" s="11" t="str">
        <f>+'WSFRL Input RawData'!B449</f>
        <v>16FF</v>
      </c>
      <c r="AE449" s="11">
        <f>PROPER(IF('WSFRL Input RawData'!C449="","",+TRIM('WSFRL Input RawData'!C449)&amp;" "&amp;TRIM('WSFRL Input RawData'!D449)))</f>
      </c>
      <c r="AF449" s="11">
        <f>PROPER(IF('WSFRL Input RawData'!E449="","",+TRIM('WSFRL Input RawData'!E449)))</f>
      </c>
    </row>
    <row r="450" spans="30:32" ht="12.75">
      <c r="AD450" s="11" t="str">
        <f>+'WSFRL Input RawData'!B450</f>
        <v>16FF</v>
      </c>
      <c r="AE450" s="11">
        <f>PROPER(IF('WSFRL Input RawData'!C450="","",+TRIM('WSFRL Input RawData'!C450)&amp;" "&amp;TRIM('WSFRL Input RawData'!D450)))</f>
      </c>
      <c r="AF450" s="11">
        <f>PROPER(IF('WSFRL Input RawData'!E450="","",+TRIM('WSFRL Input RawData'!E450)))</f>
      </c>
    </row>
    <row r="451" spans="30:32" ht="12.75">
      <c r="AD451" s="11" t="str">
        <f>+'WSFRL Input RawData'!B451</f>
        <v>16FF</v>
      </c>
      <c r="AE451" s="11">
        <f>PROPER(IF('WSFRL Input RawData'!C451="","",+TRIM('WSFRL Input RawData'!C451)&amp;" "&amp;TRIM('WSFRL Input RawData'!D451)))</f>
      </c>
      <c r="AF451" s="11">
        <f>PROPER(IF('WSFRL Input RawData'!E451="","",+TRIM('WSFRL Input RawData'!E451)))</f>
      </c>
    </row>
    <row r="452" spans="30:32" ht="12.75">
      <c r="AD452" s="11" t="str">
        <f>+'WSFRL Input RawData'!B452</f>
        <v>16FF</v>
      </c>
      <c r="AE452" s="11">
        <f>PROPER(IF('WSFRL Input RawData'!C452="","",+TRIM('WSFRL Input RawData'!C452)&amp;" "&amp;TRIM('WSFRL Input RawData'!D452)))</f>
      </c>
      <c r="AF452" s="11">
        <f>PROPER(IF('WSFRL Input RawData'!E452="","",+TRIM('WSFRL Input RawData'!E452)))</f>
      </c>
    </row>
    <row r="453" spans="30:32" ht="12.75">
      <c r="AD453" s="11" t="str">
        <f>+'WSFRL Input RawData'!B453</f>
        <v>16FF</v>
      </c>
      <c r="AE453" s="11">
        <f>PROPER(IF('WSFRL Input RawData'!C453="","",+TRIM('WSFRL Input RawData'!C453)&amp;" "&amp;TRIM('WSFRL Input RawData'!D453)))</f>
      </c>
      <c r="AF453" s="11">
        <f>PROPER(IF('WSFRL Input RawData'!E453="","",+TRIM('WSFRL Input RawData'!E453)))</f>
      </c>
    </row>
    <row r="454" spans="30:32" ht="12.75">
      <c r="AD454" s="11" t="str">
        <f>+'WSFRL Input RawData'!B454</f>
        <v>16FF</v>
      </c>
      <c r="AE454" s="11">
        <f>PROPER(IF('WSFRL Input RawData'!C454="","",+TRIM('WSFRL Input RawData'!C454)&amp;" "&amp;TRIM('WSFRL Input RawData'!D454)))</f>
      </c>
      <c r="AF454" s="11">
        <f>PROPER(IF('WSFRL Input RawData'!E454="","",+TRIM('WSFRL Input RawData'!E454)))</f>
      </c>
    </row>
    <row r="455" spans="30:32" ht="12.75">
      <c r="AD455" s="11" t="str">
        <f>+'WSFRL Input RawData'!B455</f>
        <v>16FF</v>
      </c>
      <c r="AE455" s="11">
        <f>PROPER(IF('WSFRL Input RawData'!C455="","",+TRIM('WSFRL Input RawData'!C455)&amp;" "&amp;TRIM('WSFRL Input RawData'!D455)))</f>
      </c>
      <c r="AF455" s="11">
        <f>PROPER(IF('WSFRL Input RawData'!E455="","",+TRIM('WSFRL Input RawData'!E455)))</f>
      </c>
    </row>
    <row r="456" spans="30:32" ht="12.75">
      <c r="AD456" s="11" t="str">
        <f>+'WSFRL Input RawData'!B456</f>
        <v>16FF</v>
      </c>
      <c r="AE456" s="11">
        <f>PROPER(IF('WSFRL Input RawData'!C456="","",+TRIM('WSFRL Input RawData'!C456)&amp;" "&amp;TRIM('WSFRL Input RawData'!D456)))</f>
      </c>
      <c r="AF456" s="11">
        <f>PROPER(IF('WSFRL Input RawData'!E456="","",+TRIM('WSFRL Input RawData'!E456)))</f>
      </c>
    </row>
    <row r="457" spans="30:32" ht="12.75">
      <c r="AD457" s="11" t="str">
        <f>+'WSFRL Input RawData'!B457</f>
        <v>16FF</v>
      </c>
      <c r="AE457" s="11">
        <f>PROPER(IF('WSFRL Input RawData'!C457="","",+TRIM('WSFRL Input RawData'!C457)&amp;" "&amp;TRIM('WSFRL Input RawData'!D457)))</f>
      </c>
      <c r="AF457" s="11">
        <f>PROPER(IF('WSFRL Input RawData'!E457="","",+TRIM('WSFRL Input RawData'!E457)))</f>
      </c>
    </row>
    <row r="458" spans="30:32" ht="12.75">
      <c r="AD458" s="11" t="str">
        <f>+'WSFRL Input RawData'!B458</f>
        <v>16FF</v>
      </c>
      <c r="AE458" s="11">
        <f>PROPER(IF('WSFRL Input RawData'!C458="","",+TRIM('WSFRL Input RawData'!C458)&amp;" "&amp;TRIM('WSFRL Input RawData'!D458)))</f>
      </c>
      <c r="AF458" s="11">
        <f>PROPER(IF('WSFRL Input RawData'!E458="","",+TRIM('WSFRL Input RawData'!E458)))</f>
      </c>
    </row>
    <row r="459" spans="30:32" ht="12.75">
      <c r="AD459" s="11" t="str">
        <f>+'WSFRL Input RawData'!B459</f>
        <v>16FF</v>
      </c>
      <c r="AE459" s="11">
        <f>PROPER(IF('WSFRL Input RawData'!C459="","",+TRIM('WSFRL Input RawData'!C459)&amp;" "&amp;TRIM('WSFRL Input RawData'!D459)))</f>
      </c>
      <c r="AF459" s="11">
        <f>PROPER(IF('WSFRL Input RawData'!E459="","",+TRIM('WSFRL Input RawData'!E459)))</f>
      </c>
    </row>
    <row r="460" spans="30:32" ht="12.75">
      <c r="AD460" s="11" t="str">
        <f>+'WSFRL Input RawData'!B460</f>
        <v>16FF</v>
      </c>
      <c r="AE460" s="11">
        <f>PROPER(IF('WSFRL Input RawData'!C460="","",+TRIM('WSFRL Input RawData'!C460)&amp;" "&amp;TRIM('WSFRL Input RawData'!D460)))</f>
      </c>
      <c r="AF460" s="11">
        <f>PROPER(IF('WSFRL Input RawData'!E460="","",+TRIM('WSFRL Input RawData'!E460)))</f>
      </c>
    </row>
    <row r="461" spans="30:32" ht="12.75">
      <c r="AD461" s="11" t="str">
        <f>+'WSFRL Input RawData'!B461</f>
        <v>16FF</v>
      </c>
      <c r="AE461" s="11">
        <f>PROPER(IF('WSFRL Input RawData'!C461="","",+TRIM('WSFRL Input RawData'!C461)&amp;" "&amp;TRIM('WSFRL Input RawData'!D461)))</f>
      </c>
      <c r="AF461" s="11">
        <f>PROPER(IF('WSFRL Input RawData'!E461="","",+TRIM('WSFRL Input RawData'!E461)))</f>
      </c>
    </row>
    <row r="462" spans="30:32" ht="12.75">
      <c r="AD462" s="11" t="str">
        <f>+'WSFRL Input RawData'!B462</f>
        <v>16FF</v>
      </c>
      <c r="AE462" s="11">
        <f>PROPER(IF('WSFRL Input RawData'!C462="","",+TRIM('WSFRL Input RawData'!C462)&amp;" "&amp;TRIM('WSFRL Input RawData'!D462)))</f>
      </c>
      <c r="AF462" s="11">
        <f>PROPER(IF('WSFRL Input RawData'!E462="","",+TRIM('WSFRL Input RawData'!E462)))</f>
      </c>
    </row>
    <row r="463" spans="30:32" ht="12.75">
      <c r="AD463" s="11" t="str">
        <f>+'WSFRL Input RawData'!B463</f>
        <v>16FF</v>
      </c>
      <c r="AE463" s="11">
        <f>PROPER(IF('WSFRL Input RawData'!C463="","",+TRIM('WSFRL Input RawData'!C463)&amp;" "&amp;TRIM('WSFRL Input RawData'!D463)))</f>
      </c>
      <c r="AF463" s="11">
        <f>PROPER(IF('WSFRL Input RawData'!E463="","",+TRIM('WSFRL Input RawData'!E463)))</f>
      </c>
    </row>
    <row r="464" spans="30:32" ht="12.75">
      <c r="AD464" s="11" t="str">
        <f>+'WSFRL Input RawData'!B464</f>
        <v>16FF</v>
      </c>
      <c r="AE464" s="11">
        <f>PROPER(IF('WSFRL Input RawData'!C464="","",+TRIM('WSFRL Input RawData'!C464)&amp;" "&amp;TRIM('WSFRL Input RawData'!D464)))</f>
      </c>
      <c r="AF464" s="11">
        <f>PROPER(IF('WSFRL Input RawData'!E464="","",+TRIM('WSFRL Input RawData'!E464)))</f>
      </c>
    </row>
    <row r="465" spans="30:32" ht="12.75">
      <c r="AD465" s="11" t="str">
        <f>+'WSFRL Input RawData'!B465</f>
        <v>16FF</v>
      </c>
      <c r="AE465" s="11">
        <f>PROPER(IF('WSFRL Input RawData'!C465="","",+TRIM('WSFRL Input RawData'!C465)&amp;" "&amp;TRIM('WSFRL Input RawData'!D465)))</f>
      </c>
      <c r="AF465" s="11">
        <f>PROPER(IF('WSFRL Input RawData'!E465="","",+TRIM('WSFRL Input RawData'!E465)))</f>
      </c>
    </row>
    <row r="466" spans="30:32" ht="12.75">
      <c r="AD466" s="11" t="str">
        <f>+'WSFRL Input RawData'!B466</f>
        <v>16FF</v>
      </c>
      <c r="AE466" s="11">
        <f>PROPER(IF('WSFRL Input RawData'!C466="","",+TRIM('WSFRL Input RawData'!C466)&amp;" "&amp;TRIM('WSFRL Input RawData'!D466)))</f>
      </c>
      <c r="AF466" s="11">
        <f>PROPER(IF('WSFRL Input RawData'!E466="","",+TRIM('WSFRL Input RawData'!E466)))</f>
      </c>
    </row>
    <row r="467" spans="30:32" ht="12.75">
      <c r="AD467" s="11" t="str">
        <f>+'WSFRL Input RawData'!B467</f>
        <v>16FF</v>
      </c>
      <c r="AE467" s="11">
        <f>PROPER(IF('WSFRL Input RawData'!C467="","",+TRIM('WSFRL Input RawData'!C467)&amp;" "&amp;TRIM('WSFRL Input RawData'!D467)))</f>
      </c>
      <c r="AF467" s="11">
        <f>PROPER(IF('WSFRL Input RawData'!E467="","",+TRIM('WSFRL Input RawData'!E467)))</f>
      </c>
    </row>
    <row r="468" spans="30:32" ht="12.75">
      <c r="AD468" s="11" t="str">
        <f>+'WSFRL Input RawData'!B468</f>
        <v>16FF</v>
      </c>
      <c r="AE468" s="11">
        <f>PROPER(IF('WSFRL Input RawData'!C468="","",+TRIM('WSFRL Input RawData'!C468)&amp;" "&amp;TRIM('WSFRL Input RawData'!D468)))</f>
      </c>
      <c r="AF468" s="11">
        <f>PROPER(IF('WSFRL Input RawData'!E468="","",+TRIM('WSFRL Input RawData'!E468)))</f>
      </c>
    </row>
    <row r="469" spans="30:32" ht="12.75">
      <c r="AD469" s="11" t="str">
        <f>+'WSFRL Input RawData'!B469</f>
        <v>16FF</v>
      </c>
      <c r="AE469" s="11">
        <f>PROPER(IF('WSFRL Input RawData'!C469="","",+TRIM('WSFRL Input RawData'!C469)&amp;" "&amp;TRIM('WSFRL Input RawData'!D469)))</f>
      </c>
      <c r="AF469" s="11">
        <f>PROPER(IF('WSFRL Input RawData'!E469="","",+TRIM('WSFRL Input RawData'!E469)))</f>
      </c>
    </row>
    <row r="470" spans="30:32" ht="12.75">
      <c r="AD470" s="11" t="str">
        <f>+'WSFRL Input RawData'!B470</f>
        <v>16FF</v>
      </c>
      <c r="AE470" s="11">
        <f>PROPER(IF('WSFRL Input RawData'!C470="","",+TRIM('WSFRL Input RawData'!C470)&amp;" "&amp;TRIM('WSFRL Input RawData'!D470)))</f>
      </c>
      <c r="AF470" s="11">
        <f>PROPER(IF('WSFRL Input RawData'!E470="","",+TRIM('WSFRL Input RawData'!E470)))</f>
      </c>
    </row>
    <row r="471" spans="30:32" ht="12.75">
      <c r="AD471" s="11" t="str">
        <f>+'WSFRL Input RawData'!B471</f>
        <v>16FF</v>
      </c>
      <c r="AE471" s="11">
        <f>PROPER(IF('WSFRL Input RawData'!C471="","",+TRIM('WSFRL Input RawData'!C471)&amp;" "&amp;TRIM('WSFRL Input RawData'!D471)))</f>
      </c>
      <c r="AF471" s="11">
        <f>PROPER(IF('WSFRL Input RawData'!E471="","",+TRIM('WSFRL Input RawData'!E471)))</f>
      </c>
    </row>
    <row r="472" spans="30:32" ht="12.75">
      <c r="AD472" s="11" t="str">
        <f>+'WSFRL Input RawData'!B472</f>
        <v>16FF</v>
      </c>
      <c r="AE472" s="11">
        <f>PROPER(IF('WSFRL Input RawData'!C472="","",+TRIM('WSFRL Input RawData'!C472)&amp;" "&amp;TRIM('WSFRL Input RawData'!D472)))</f>
      </c>
      <c r="AF472" s="11">
        <f>PROPER(IF('WSFRL Input RawData'!E472="","",+TRIM('WSFRL Input RawData'!E472)))</f>
      </c>
    </row>
    <row r="473" spans="30:32" ht="12.75">
      <c r="AD473" s="11" t="str">
        <f>+'WSFRL Input RawData'!B473</f>
        <v>16FF</v>
      </c>
      <c r="AE473" s="11">
        <f>PROPER(IF('WSFRL Input RawData'!C473="","",+TRIM('WSFRL Input RawData'!C473)&amp;" "&amp;TRIM('WSFRL Input RawData'!D473)))</f>
      </c>
      <c r="AF473" s="11">
        <f>PROPER(IF('WSFRL Input RawData'!E473="","",+TRIM('WSFRL Input RawData'!E473)))</f>
      </c>
    </row>
    <row r="474" spans="30:32" ht="12.75">
      <c r="AD474" s="11" t="str">
        <f>+'WSFRL Input RawData'!B474</f>
        <v>16FF</v>
      </c>
      <c r="AE474" s="11">
        <f>PROPER(IF('WSFRL Input RawData'!C474="","",+TRIM('WSFRL Input RawData'!C474)&amp;" "&amp;TRIM('WSFRL Input RawData'!D474)))</f>
      </c>
      <c r="AF474" s="11">
        <f>PROPER(IF('WSFRL Input RawData'!E474="","",+TRIM('WSFRL Input RawData'!E474)))</f>
      </c>
    </row>
    <row r="475" spans="30:32" ht="12.75">
      <c r="AD475" s="11" t="str">
        <f>+'WSFRL Input RawData'!B475</f>
        <v>16FF</v>
      </c>
      <c r="AE475" s="11">
        <f>PROPER(IF('WSFRL Input RawData'!C475="","",+TRIM('WSFRL Input RawData'!C475)&amp;" "&amp;TRIM('WSFRL Input RawData'!D475)))</f>
      </c>
      <c r="AF475" s="11">
        <f>PROPER(IF('WSFRL Input RawData'!E475="","",+TRIM('WSFRL Input RawData'!E475)))</f>
      </c>
    </row>
    <row r="476" spans="30:32" ht="12.75">
      <c r="AD476" s="11" t="str">
        <f>+'WSFRL Input RawData'!B476</f>
        <v>16FF</v>
      </c>
      <c r="AE476" s="11">
        <f>PROPER(IF('WSFRL Input RawData'!C476="","",+TRIM('WSFRL Input RawData'!C476)&amp;" "&amp;TRIM('WSFRL Input RawData'!D476)))</f>
      </c>
      <c r="AF476" s="11">
        <f>PROPER(IF('WSFRL Input RawData'!E476="","",+TRIM('WSFRL Input RawData'!E476)))</f>
      </c>
    </row>
    <row r="477" spans="30:32" ht="12.75">
      <c r="AD477" s="11" t="str">
        <f>+'WSFRL Input RawData'!B477</f>
        <v>16FF</v>
      </c>
      <c r="AE477" s="11">
        <f>PROPER(IF('WSFRL Input RawData'!C477="","",+TRIM('WSFRL Input RawData'!C477)&amp;" "&amp;TRIM('WSFRL Input RawData'!D477)))</f>
      </c>
      <c r="AF477" s="11">
        <f>PROPER(IF('WSFRL Input RawData'!E477="","",+TRIM('WSFRL Input RawData'!E477)))</f>
      </c>
    </row>
    <row r="478" spans="30:32" ht="12.75">
      <c r="AD478" s="11" t="str">
        <f>+'WSFRL Input RawData'!B478</f>
        <v>16FF</v>
      </c>
      <c r="AE478" s="11">
        <f>PROPER(IF('WSFRL Input RawData'!C478="","",+TRIM('WSFRL Input RawData'!C478)&amp;" "&amp;TRIM('WSFRL Input RawData'!D478)))</f>
      </c>
      <c r="AF478" s="11">
        <f>PROPER(IF('WSFRL Input RawData'!E478="","",+TRIM('WSFRL Input RawData'!E478)))</f>
      </c>
    </row>
    <row r="479" spans="30:32" ht="12.75">
      <c r="AD479" s="11" t="str">
        <f>+'WSFRL Input RawData'!B479</f>
        <v>16FF</v>
      </c>
      <c r="AE479" s="11">
        <f>PROPER(IF('WSFRL Input RawData'!C479="","",+TRIM('WSFRL Input RawData'!C479)&amp;" "&amp;TRIM('WSFRL Input RawData'!D479)))</f>
      </c>
      <c r="AF479" s="11">
        <f>PROPER(IF('WSFRL Input RawData'!E479="","",+TRIM('WSFRL Input RawData'!E479)))</f>
      </c>
    </row>
    <row r="480" spans="30:32" ht="12.75">
      <c r="AD480" s="11" t="str">
        <f>+'WSFRL Input RawData'!B480</f>
        <v>16FF</v>
      </c>
      <c r="AE480" s="11">
        <f>PROPER(IF('WSFRL Input RawData'!C480="","",+TRIM('WSFRL Input RawData'!C480)&amp;" "&amp;TRIM('WSFRL Input RawData'!D480)))</f>
      </c>
      <c r="AF480" s="11">
        <f>PROPER(IF('WSFRL Input RawData'!E480="","",+TRIM('WSFRL Input RawData'!E480)))</f>
      </c>
    </row>
    <row r="481" spans="30:32" ht="12.75">
      <c r="AD481" s="11" t="str">
        <f>+'WSFRL Input RawData'!B481</f>
        <v>16FF</v>
      </c>
      <c r="AE481" s="11">
        <f>PROPER(IF('WSFRL Input RawData'!C481="","",+TRIM('WSFRL Input RawData'!C481)&amp;" "&amp;TRIM('WSFRL Input RawData'!D481)))</f>
      </c>
      <c r="AF481" s="11">
        <f>PROPER(IF('WSFRL Input RawData'!E481="","",+TRIM('WSFRL Input RawData'!E481)))</f>
      </c>
    </row>
    <row r="482" spans="30:32" ht="12.75">
      <c r="AD482" s="11" t="str">
        <f>+'WSFRL Input RawData'!B482</f>
        <v>16FF</v>
      </c>
      <c r="AE482" s="11">
        <f>PROPER(IF('WSFRL Input RawData'!C482="","",+TRIM('WSFRL Input RawData'!C482)&amp;" "&amp;TRIM('WSFRL Input RawData'!D482)))</f>
      </c>
      <c r="AF482" s="11">
        <f>PROPER(IF('WSFRL Input RawData'!E482="","",+TRIM('WSFRL Input RawData'!E482)))</f>
      </c>
    </row>
    <row r="483" spans="30:32" ht="12.75">
      <c r="AD483" s="11" t="str">
        <f>+'WSFRL Input RawData'!B483</f>
        <v>16FF</v>
      </c>
      <c r="AE483" s="11">
        <f>PROPER(IF('WSFRL Input RawData'!C483="","",+TRIM('WSFRL Input RawData'!C483)&amp;" "&amp;TRIM('WSFRL Input RawData'!D483)))</f>
      </c>
      <c r="AF483" s="11">
        <f>PROPER(IF('WSFRL Input RawData'!E483="","",+TRIM('WSFRL Input RawData'!E483)))</f>
      </c>
    </row>
    <row r="484" spans="30:32" ht="12.75">
      <c r="AD484" s="11" t="str">
        <f>+'WSFRL Input RawData'!B484</f>
        <v>16FF</v>
      </c>
      <c r="AE484" s="11">
        <f>PROPER(IF('WSFRL Input RawData'!C484="","",+TRIM('WSFRL Input RawData'!C484)&amp;" "&amp;TRIM('WSFRL Input RawData'!D484)))</f>
      </c>
      <c r="AF484" s="11">
        <f>PROPER(IF('WSFRL Input RawData'!E484="","",+TRIM('WSFRL Input RawData'!E484)))</f>
      </c>
    </row>
    <row r="485" spans="30:32" ht="12.75">
      <c r="AD485" s="11" t="str">
        <f>+'WSFRL Input RawData'!B485</f>
        <v>16FF</v>
      </c>
      <c r="AE485" s="11">
        <f>PROPER(IF('WSFRL Input RawData'!C485="","",+TRIM('WSFRL Input RawData'!C485)&amp;" "&amp;TRIM('WSFRL Input RawData'!D485)))</f>
      </c>
      <c r="AF485" s="11">
        <f>PROPER(IF('WSFRL Input RawData'!E485="","",+TRIM('WSFRL Input RawData'!E485)))</f>
      </c>
    </row>
    <row r="486" spans="30:32" ht="12.75">
      <c r="AD486" s="11" t="str">
        <f>+'WSFRL Input RawData'!B486</f>
        <v>16FF</v>
      </c>
      <c r="AE486" s="11">
        <f>PROPER(IF('WSFRL Input RawData'!C486="","",+TRIM('WSFRL Input RawData'!C486)&amp;" "&amp;TRIM('WSFRL Input RawData'!D486)))</f>
      </c>
      <c r="AF486" s="11">
        <f>PROPER(IF('WSFRL Input RawData'!E486="","",+TRIM('WSFRL Input RawData'!E486)))</f>
      </c>
    </row>
    <row r="487" spans="30:32" ht="12.75">
      <c r="AD487" s="11" t="str">
        <f>+'WSFRL Input RawData'!B487</f>
        <v>16FF</v>
      </c>
      <c r="AE487" s="11">
        <f>PROPER(IF('WSFRL Input RawData'!C487="","",+TRIM('WSFRL Input RawData'!C487)&amp;" "&amp;TRIM('WSFRL Input RawData'!D487)))</f>
      </c>
      <c r="AF487" s="11">
        <f>PROPER(IF('WSFRL Input RawData'!E487="","",+TRIM('WSFRL Input RawData'!E487)))</f>
      </c>
    </row>
    <row r="488" spans="30:32" ht="12.75">
      <c r="AD488" s="11" t="str">
        <f>+'WSFRL Input RawData'!B488</f>
        <v>16FF</v>
      </c>
      <c r="AE488" s="11">
        <f>PROPER(IF('WSFRL Input RawData'!C488="","",+TRIM('WSFRL Input RawData'!C488)&amp;" "&amp;TRIM('WSFRL Input RawData'!D488)))</f>
      </c>
      <c r="AF488" s="11">
        <f>PROPER(IF('WSFRL Input RawData'!E488="","",+TRIM('WSFRL Input RawData'!E488)))</f>
      </c>
    </row>
    <row r="489" spans="30:32" ht="12.75">
      <c r="AD489" s="11" t="str">
        <f>+'WSFRL Input RawData'!B489</f>
        <v>16FF</v>
      </c>
      <c r="AE489" s="11">
        <f>PROPER(IF('WSFRL Input RawData'!C489="","",+TRIM('WSFRL Input RawData'!C489)&amp;" "&amp;TRIM('WSFRL Input RawData'!D489)))</f>
      </c>
      <c r="AF489" s="11">
        <f>PROPER(IF('WSFRL Input RawData'!E489="","",+TRIM('WSFRL Input RawData'!E489)))</f>
      </c>
    </row>
    <row r="490" spans="30:32" ht="12.75">
      <c r="AD490" s="11" t="str">
        <f>+'WSFRL Input RawData'!B490</f>
        <v>16FF</v>
      </c>
      <c r="AE490" s="11">
        <f>PROPER(IF('WSFRL Input RawData'!C490="","",+TRIM('WSFRL Input RawData'!C490)&amp;" "&amp;TRIM('WSFRL Input RawData'!D490)))</f>
      </c>
      <c r="AF490" s="11">
        <f>PROPER(IF('WSFRL Input RawData'!E490="","",+TRIM('WSFRL Input RawData'!E490)))</f>
      </c>
    </row>
    <row r="491" spans="30:32" ht="12.75">
      <c r="AD491" s="11" t="str">
        <f>+'WSFRL Input RawData'!B491</f>
        <v>16FF</v>
      </c>
      <c r="AE491" s="11">
        <f>PROPER(IF('WSFRL Input RawData'!C491="","",+TRIM('WSFRL Input RawData'!C491)&amp;" "&amp;TRIM('WSFRL Input RawData'!D491)))</f>
      </c>
      <c r="AF491" s="11">
        <f>PROPER(IF('WSFRL Input RawData'!E491="","",+TRIM('WSFRL Input RawData'!E491)))</f>
      </c>
    </row>
    <row r="492" spans="30:32" ht="12.75">
      <c r="AD492" s="11" t="str">
        <f>+'WSFRL Input RawData'!B492</f>
        <v>16FF</v>
      </c>
      <c r="AE492" s="11">
        <f>PROPER(IF('WSFRL Input RawData'!C492="","",+TRIM('WSFRL Input RawData'!C492)&amp;" "&amp;TRIM('WSFRL Input RawData'!D492)))</f>
      </c>
      <c r="AF492" s="11">
        <f>PROPER(IF('WSFRL Input RawData'!E492="","",+TRIM('WSFRL Input RawData'!E492)))</f>
      </c>
    </row>
    <row r="493" spans="30:32" ht="12.75">
      <c r="AD493" s="11" t="str">
        <f>+'WSFRL Input RawData'!B493</f>
        <v>16FF</v>
      </c>
      <c r="AE493" s="11">
        <f>PROPER(IF('WSFRL Input RawData'!C493="","",+TRIM('WSFRL Input RawData'!C493)&amp;" "&amp;TRIM('WSFRL Input RawData'!D493)))</f>
      </c>
      <c r="AF493" s="11">
        <f>PROPER(IF('WSFRL Input RawData'!E493="","",+TRIM('WSFRL Input RawData'!E493)))</f>
      </c>
    </row>
    <row r="494" spans="30:32" ht="12.75">
      <c r="AD494" s="11" t="str">
        <f>+'WSFRL Input RawData'!B494</f>
        <v>16FF</v>
      </c>
      <c r="AE494" s="11">
        <f>PROPER(IF('WSFRL Input RawData'!C494="","",+TRIM('WSFRL Input RawData'!C494)&amp;" "&amp;TRIM('WSFRL Input RawData'!D494)))</f>
      </c>
      <c r="AF494" s="11">
        <f>PROPER(IF('WSFRL Input RawData'!E494="","",+TRIM('WSFRL Input RawData'!E494)))</f>
      </c>
    </row>
    <row r="495" spans="30:32" ht="12.75">
      <c r="AD495" s="11" t="str">
        <f>+'WSFRL Input RawData'!B495</f>
        <v>16FF</v>
      </c>
      <c r="AE495" s="11">
        <f>PROPER(IF('WSFRL Input RawData'!C495="","",+TRIM('WSFRL Input RawData'!C495)&amp;" "&amp;TRIM('WSFRL Input RawData'!D495)))</f>
      </c>
      <c r="AF495" s="11">
        <f>PROPER(IF('WSFRL Input RawData'!E495="","",+TRIM('WSFRL Input RawData'!E495)))</f>
      </c>
    </row>
    <row r="496" spans="30:32" ht="12.75">
      <c r="AD496" s="11" t="str">
        <f>+'WSFRL Input RawData'!B496</f>
        <v>16FF</v>
      </c>
      <c r="AE496" s="11">
        <f>PROPER(IF('WSFRL Input RawData'!C496="","",+TRIM('WSFRL Input RawData'!C496)&amp;" "&amp;TRIM('WSFRL Input RawData'!D496)))</f>
      </c>
      <c r="AF496" s="11">
        <f>PROPER(IF('WSFRL Input RawData'!E496="","",+TRIM('WSFRL Input RawData'!E496)))</f>
      </c>
    </row>
    <row r="497" spans="30:32" ht="12.75">
      <c r="AD497" s="11" t="str">
        <f>+'WSFRL Input RawData'!B497</f>
        <v>16FF</v>
      </c>
      <c r="AE497" s="11">
        <f>PROPER(IF('WSFRL Input RawData'!C497="","",+TRIM('WSFRL Input RawData'!C497)&amp;" "&amp;TRIM('WSFRL Input RawData'!D497)))</f>
      </c>
      <c r="AF497" s="11">
        <f>PROPER(IF('WSFRL Input RawData'!E497="","",+TRIM('WSFRL Input RawData'!E497)))</f>
      </c>
    </row>
    <row r="498" spans="30:32" ht="12.75">
      <c r="AD498" s="11" t="str">
        <f>+'WSFRL Input RawData'!B498</f>
        <v>16FF</v>
      </c>
      <c r="AE498" s="11">
        <f>PROPER(IF('WSFRL Input RawData'!C498="","",+TRIM('WSFRL Input RawData'!C498)&amp;" "&amp;TRIM('WSFRL Input RawData'!D498)))</f>
      </c>
      <c r="AF498" s="11">
        <f>PROPER(IF('WSFRL Input RawData'!E498="","",+TRIM('WSFRL Input RawData'!E498)))</f>
      </c>
    </row>
    <row r="499" spans="30:32" ht="12.75">
      <c r="AD499" s="11" t="str">
        <f>+'WSFRL Input RawData'!B499</f>
        <v>16FF</v>
      </c>
      <c r="AE499" s="11">
        <f>PROPER(IF('WSFRL Input RawData'!C499="","",+TRIM('WSFRL Input RawData'!C499)&amp;" "&amp;TRIM('WSFRL Input RawData'!D499)))</f>
      </c>
      <c r="AF499" s="11">
        <f>PROPER(IF('WSFRL Input RawData'!E499="","",+TRIM('WSFRL Input RawData'!E499)))</f>
      </c>
    </row>
    <row r="500" spans="30:32" ht="12.75">
      <c r="AD500" s="11" t="str">
        <f>+'WSFRL Input RawData'!B500</f>
        <v>16FF</v>
      </c>
      <c r="AE500" s="11">
        <f>PROPER(IF('WSFRL Input RawData'!C500="","",+TRIM('WSFRL Input RawData'!C500)&amp;" "&amp;TRIM('WSFRL Input RawData'!D500)))</f>
      </c>
      <c r="AF500" s="11">
        <f>PROPER(IF('WSFRL Input RawData'!E500="","",+TRIM('WSFRL Input RawData'!E500)))</f>
      </c>
    </row>
    <row r="501" spans="30:32" ht="12.75">
      <c r="AD501" s="11" t="str">
        <f>+'WSFRL Input RawData'!B501</f>
        <v>16FF</v>
      </c>
      <c r="AE501" s="11">
        <f>PROPER(IF('WSFRL Input RawData'!C501="","",+TRIM('WSFRL Input RawData'!C501)&amp;" "&amp;TRIM('WSFRL Input RawData'!D501)))</f>
      </c>
      <c r="AF501" s="11">
        <f>PROPER(IF('WSFRL Input RawData'!E501="","",+TRIM('WSFRL Input RawData'!E501)))</f>
      </c>
    </row>
    <row r="502" spans="30:32" ht="12.75">
      <c r="AD502" s="11" t="str">
        <f>+'WSFRL Input RawData'!B502</f>
        <v>16FF</v>
      </c>
      <c r="AE502" s="11">
        <f>PROPER(IF('WSFRL Input RawData'!C502="","",+TRIM('WSFRL Input RawData'!C502)&amp;" "&amp;TRIM('WSFRL Input RawData'!D502)))</f>
      </c>
      <c r="AF502" s="11">
        <f>PROPER(IF('WSFRL Input RawData'!E502="","",+TRIM('WSFRL Input RawData'!E502)))</f>
      </c>
    </row>
    <row r="503" spans="30:32" ht="12.75">
      <c r="AD503" s="11" t="str">
        <f>+'WSFRL Input RawData'!B503</f>
        <v>16FF</v>
      </c>
      <c r="AE503" s="11">
        <f>PROPER(IF('WSFRL Input RawData'!C503="","",+TRIM('WSFRL Input RawData'!C503)&amp;" "&amp;TRIM('WSFRL Input RawData'!D503)))</f>
      </c>
      <c r="AF503" s="11">
        <f>PROPER(IF('WSFRL Input RawData'!E503="","",+TRIM('WSFRL Input RawData'!E503)))</f>
      </c>
    </row>
    <row r="504" spans="30:32" ht="12.75">
      <c r="AD504" s="11" t="str">
        <f>+'WSFRL Input RawData'!B504</f>
        <v>16FF</v>
      </c>
      <c r="AE504" s="11">
        <f>PROPER(IF('WSFRL Input RawData'!C504="","",+TRIM('WSFRL Input RawData'!C504)&amp;" "&amp;TRIM('WSFRL Input RawData'!D504)))</f>
      </c>
      <c r="AF504" s="11">
        <f>PROPER(IF('WSFRL Input RawData'!E504="","",+TRIM('WSFRL Input RawData'!E504)))</f>
      </c>
    </row>
    <row r="505" spans="30:32" ht="12.75">
      <c r="AD505" s="11" t="str">
        <f>+'WSFRL Input RawData'!B505</f>
        <v>16FF</v>
      </c>
      <c r="AE505" s="11">
        <f>PROPER(IF('WSFRL Input RawData'!C505="","",+TRIM('WSFRL Input RawData'!C505)&amp;" "&amp;TRIM('WSFRL Input RawData'!D505)))</f>
      </c>
      <c r="AF505" s="11">
        <f>PROPER(IF('WSFRL Input RawData'!E505="","",+TRIM('WSFRL Input RawData'!E505)))</f>
      </c>
    </row>
    <row r="506" spans="30:32" ht="12.75">
      <c r="AD506" s="11" t="str">
        <f>+'WSFRL Input RawData'!B506</f>
        <v>16FF</v>
      </c>
      <c r="AE506" s="11">
        <f>PROPER(IF('WSFRL Input RawData'!C506="","",+TRIM('WSFRL Input RawData'!C506)&amp;" "&amp;TRIM('WSFRL Input RawData'!D506)))</f>
      </c>
      <c r="AF506" s="11">
        <f>PROPER(IF('WSFRL Input RawData'!E506="","",+TRIM('WSFRL Input RawData'!E506)))</f>
      </c>
    </row>
    <row r="507" spans="30:32" ht="12.75">
      <c r="AD507" s="11" t="str">
        <f>+'WSFRL Input RawData'!B507</f>
        <v>16FF</v>
      </c>
      <c r="AE507" s="11">
        <f>PROPER(IF('WSFRL Input RawData'!C507="","",+TRIM('WSFRL Input RawData'!C507)&amp;" "&amp;TRIM('WSFRL Input RawData'!D507)))</f>
      </c>
      <c r="AF507" s="11">
        <f>PROPER(IF('WSFRL Input RawData'!E507="","",+TRIM('WSFRL Input RawData'!E507)))</f>
      </c>
    </row>
    <row r="508" spans="30:32" ht="12.75">
      <c r="AD508" s="11" t="str">
        <f>+'WSFRL Input RawData'!B508</f>
        <v>16FF</v>
      </c>
      <c r="AE508" s="11">
        <f>PROPER(IF('WSFRL Input RawData'!C508="","",+TRIM('WSFRL Input RawData'!C508)&amp;" "&amp;TRIM('WSFRL Input RawData'!D508)))</f>
      </c>
      <c r="AF508" s="11">
        <f>PROPER(IF('WSFRL Input RawData'!E508="","",+TRIM('WSFRL Input RawData'!E508)))</f>
      </c>
    </row>
    <row r="509" spans="30:32" ht="12.75">
      <c r="AD509" s="11" t="str">
        <f>+'WSFRL Input RawData'!B509</f>
        <v>16FF</v>
      </c>
      <c r="AE509" s="11">
        <f>PROPER(IF('WSFRL Input RawData'!C509="","",+TRIM('WSFRL Input RawData'!C509)&amp;" "&amp;TRIM('WSFRL Input RawData'!D509)))</f>
      </c>
      <c r="AF509" s="11">
        <f>PROPER(IF('WSFRL Input RawData'!E509="","",+TRIM('WSFRL Input RawData'!E509)))</f>
      </c>
    </row>
    <row r="510" spans="30:32" ht="12.75">
      <c r="AD510" s="11" t="str">
        <f>+'WSFRL Input RawData'!B510</f>
        <v>16FF</v>
      </c>
      <c r="AE510" s="11">
        <f>PROPER(IF('WSFRL Input RawData'!C510="","",+TRIM('WSFRL Input RawData'!C510)&amp;" "&amp;TRIM('WSFRL Input RawData'!D510)))</f>
      </c>
      <c r="AF510" s="11">
        <f>PROPER(IF('WSFRL Input RawData'!E510="","",+TRIM('WSFRL Input RawData'!E510)))</f>
      </c>
    </row>
    <row r="511" spans="30:32" ht="12.75">
      <c r="AD511" s="11" t="str">
        <f>+'WSFRL Input RawData'!B511</f>
        <v>16FF</v>
      </c>
      <c r="AE511" s="11">
        <f>PROPER(IF('WSFRL Input RawData'!C511="","",+TRIM('WSFRL Input RawData'!C511)&amp;" "&amp;TRIM('WSFRL Input RawData'!D511)))</f>
      </c>
      <c r="AF511" s="11">
        <f>PROPER(IF('WSFRL Input RawData'!E511="","",+TRIM('WSFRL Input RawData'!E511)))</f>
      </c>
    </row>
    <row r="512" spans="30:32" ht="12.75">
      <c r="AD512" s="11" t="str">
        <f>+'WSFRL Input RawData'!B512</f>
        <v>16FF</v>
      </c>
      <c r="AE512" s="11">
        <f>PROPER(IF('WSFRL Input RawData'!C512="","",+TRIM('WSFRL Input RawData'!C512)&amp;" "&amp;TRIM('WSFRL Input RawData'!D512)))</f>
      </c>
      <c r="AF512" s="11">
        <f>PROPER(IF('WSFRL Input RawData'!E512="","",+TRIM('WSFRL Input RawData'!E512)))</f>
      </c>
    </row>
    <row r="513" spans="30:32" ht="12.75">
      <c r="AD513" s="11" t="str">
        <f>+'WSFRL Input RawData'!B513</f>
        <v>16FF</v>
      </c>
      <c r="AE513" s="11">
        <f>PROPER(IF('WSFRL Input RawData'!C513="","",+TRIM('WSFRL Input RawData'!C513)&amp;" "&amp;TRIM('WSFRL Input RawData'!D513)))</f>
      </c>
      <c r="AF513" s="11">
        <f>PROPER(IF('WSFRL Input RawData'!E513="","",+TRIM('WSFRL Input RawData'!E513)))</f>
      </c>
    </row>
    <row r="514" spans="30:32" ht="12.75">
      <c r="AD514" s="11" t="str">
        <f>+'WSFRL Input RawData'!B514</f>
        <v>16FF</v>
      </c>
      <c r="AE514" s="11">
        <f>PROPER(IF('WSFRL Input RawData'!C514="","",+TRIM('WSFRL Input RawData'!C514)&amp;" "&amp;TRIM('WSFRL Input RawData'!D514)))</f>
      </c>
      <c r="AF514" s="11">
        <f>PROPER(IF('WSFRL Input RawData'!E514="","",+TRIM('WSFRL Input RawData'!E514)))</f>
      </c>
    </row>
    <row r="515" spans="30:32" ht="12.75">
      <c r="AD515" s="11" t="str">
        <f>+'WSFRL Input RawData'!B515</f>
        <v>16FF</v>
      </c>
      <c r="AE515" s="11">
        <f>PROPER(IF('WSFRL Input RawData'!C515="","",+TRIM('WSFRL Input RawData'!C515)&amp;" "&amp;TRIM('WSFRL Input RawData'!D515)))</f>
      </c>
      <c r="AF515" s="11">
        <f>PROPER(IF('WSFRL Input RawData'!E515="","",+TRIM('WSFRL Input RawData'!E515)))</f>
      </c>
    </row>
    <row r="516" spans="30:32" ht="12.75">
      <c r="AD516" s="11" t="str">
        <f>+'WSFRL Input RawData'!B516</f>
        <v>16FF</v>
      </c>
      <c r="AE516" s="11">
        <f>PROPER(IF('WSFRL Input RawData'!C516="","",+TRIM('WSFRL Input RawData'!C516)&amp;" "&amp;TRIM('WSFRL Input RawData'!D516)))</f>
      </c>
      <c r="AF516" s="11">
        <f>PROPER(IF('WSFRL Input RawData'!E516="","",+TRIM('WSFRL Input RawData'!E516)))</f>
      </c>
    </row>
    <row r="517" spans="30:32" ht="12.75">
      <c r="AD517" s="11" t="str">
        <f>+'WSFRL Input RawData'!B517</f>
        <v>16FF</v>
      </c>
      <c r="AE517" s="11">
        <f>PROPER(IF('WSFRL Input RawData'!C517="","",+TRIM('WSFRL Input RawData'!C517)&amp;" "&amp;TRIM('WSFRL Input RawData'!D517)))</f>
      </c>
      <c r="AF517" s="11">
        <f>PROPER(IF('WSFRL Input RawData'!E517="","",+TRIM('WSFRL Input RawData'!E517)))</f>
      </c>
    </row>
    <row r="518" spans="30:32" ht="12.75">
      <c r="AD518" s="11" t="str">
        <f>+'WSFRL Input RawData'!B518</f>
        <v>16FF</v>
      </c>
      <c r="AE518" s="11">
        <f>PROPER(IF('WSFRL Input RawData'!C518="","",+TRIM('WSFRL Input RawData'!C518)&amp;" "&amp;TRIM('WSFRL Input RawData'!D518)))</f>
      </c>
      <c r="AF518" s="11">
        <f>PROPER(IF('WSFRL Input RawData'!E518="","",+TRIM('WSFRL Input RawData'!E518)))</f>
      </c>
    </row>
    <row r="519" spans="30:32" ht="12.75">
      <c r="AD519" s="11" t="str">
        <f>+'WSFRL Input RawData'!B519</f>
        <v>16FF</v>
      </c>
      <c r="AE519" s="11">
        <f>PROPER(IF('WSFRL Input RawData'!C519="","",+TRIM('WSFRL Input RawData'!C519)&amp;" "&amp;TRIM('WSFRL Input RawData'!D519)))</f>
      </c>
      <c r="AF519" s="11">
        <f>PROPER(IF('WSFRL Input RawData'!E519="","",+TRIM('WSFRL Input RawData'!E519)))</f>
      </c>
    </row>
    <row r="520" spans="30:32" ht="12.75">
      <c r="AD520" s="11" t="str">
        <f>+'WSFRL Input RawData'!B520</f>
        <v>16FF</v>
      </c>
      <c r="AE520" s="11">
        <f>PROPER(IF('WSFRL Input RawData'!C520="","",+TRIM('WSFRL Input RawData'!C520)&amp;" "&amp;TRIM('WSFRL Input RawData'!D520)))</f>
      </c>
      <c r="AF520" s="11">
        <f>PROPER(IF('WSFRL Input RawData'!E520="","",+TRIM('WSFRL Input RawData'!E520)))</f>
      </c>
    </row>
    <row r="521" spans="30:32" ht="12.75">
      <c r="AD521" s="11" t="str">
        <f>+'WSFRL Input RawData'!B521</f>
        <v>16FF</v>
      </c>
      <c r="AE521" s="11">
        <f>PROPER(IF('WSFRL Input RawData'!C521="","",+TRIM('WSFRL Input RawData'!C521)&amp;" "&amp;TRIM('WSFRL Input RawData'!D521)))</f>
      </c>
      <c r="AF521" s="11">
        <f>PROPER(IF('WSFRL Input RawData'!E521="","",+TRIM('WSFRL Input RawData'!E521)))</f>
      </c>
    </row>
    <row r="522" spans="30:32" ht="12.75">
      <c r="AD522" s="11" t="str">
        <f>+'WSFRL Input RawData'!B522</f>
        <v>16FF</v>
      </c>
      <c r="AE522" s="11">
        <f>PROPER(IF('WSFRL Input RawData'!C522="","",+TRIM('WSFRL Input RawData'!C522)&amp;" "&amp;TRIM('WSFRL Input RawData'!D522)))</f>
      </c>
      <c r="AF522" s="11">
        <f>PROPER(IF('WSFRL Input RawData'!E522="","",+TRIM('WSFRL Input RawData'!E522)))</f>
      </c>
    </row>
    <row r="523" spans="30:32" ht="12.75">
      <c r="AD523" s="11" t="str">
        <f>+'WSFRL Input RawData'!B523</f>
        <v>16FF</v>
      </c>
      <c r="AE523" s="11">
        <f>PROPER(IF('WSFRL Input RawData'!C523="","",+TRIM('WSFRL Input RawData'!C523)&amp;" "&amp;TRIM('WSFRL Input RawData'!D523)))</f>
      </c>
      <c r="AF523" s="11">
        <f>PROPER(IF('WSFRL Input RawData'!E523="","",+TRIM('WSFRL Input RawData'!E523)))</f>
      </c>
    </row>
    <row r="524" spans="30:32" ht="12.75">
      <c r="AD524" s="11" t="str">
        <f>+'WSFRL Input RawData'!B524</f>
        <v>16FF</v>
      </c>
      <c r="AE524" s="11">
        <f>PROPER(IF('WSFRL Input RawData'!C524="","",+TRIM('WSFRL Input RawData'!C524)&amp;" "&amp;TRIM('WSFRL Input RawData'!D524)))</f>
      </c>
      <c r="AF524" s="11">
        <f>PROPER(IF('WSFRL Input RawData'!E524="","",+TRIM('WSFRL Input RawData'!E524)))</f>
      </c>
    </row>
    <row r="525" spans="30:32" ht="12.75">
      <c r="AD525" s="11" t="str">
        <f>+'WSFRL Input RawData'!B525</f>
        <v>16FF</v>
      </c>
      <c r="AE525" s="11">
        <f>PROPER(IF('WSFRL Input RawData'!C525="","",+TRIM('WSFRL Input RawData'!C525)&amp;" "&amp;TRIM('WSFRL Input RawData'!D525)))</f>
      </c>
      <c r="AF525" s="11">
        <f>PROPER(IF('WSFRL Input RawData'!E525="","",+TRIM('WSFRL Input RawData'!E525)))</f>
      </c>
    </row>
    <row r="526" spans="30:32" ht="12.75">
      <c r="AD526" s="11" t="str">
        <f>+'WSFRL Input RawData'!B526</f>
        <v>16FF</v>
      </c>
      <c r="AE526" s="11">
        <f>PROPER(IF('WSFRL Input RawData'!C526="","",+TRIM('WSFRL Input RawData'!C526)&amp;" "&amp;TRIM('WSFRL Input RawData'!D526)))</f>
      </c>
      <c r="AF526" s="11">
        <f>PROPER(IF('WSFRL Input RawData'!E526="","",+TRIM('WSFRL Input RawData'!E526)))</f>
      </c>
    </row>
    <row r="527" spans="30:32" ht="12.75">
      <c r="AD527" s="11" t="str">
        <f>+'WSFRL Input RawData'!B527</f>
        <v>16FF</v>
      </c>
      <c r="AE527" s="11">
        <f>PROPER(IF('WSFRL Input RawData'!C527="","",+TRIM('WSFRL Input RawData'!C527)&amp;" "&amp;TRIM('WSFRL Input RawData'!D527)))</f>
      </c>
      <c r="AF527" s="11">
        <f>PROPER(IF('WSFRL Input RawData'!E527="","",+TRIM('WSFRL Input RawData'!E527)))</f>
      </c>
    </row>
    <row r="528" spans="30:32" ht="12.75">
      <c r="AD528" s="11" t="str">
        <f>+'WSFRL Input RawData'!B528</f>
        <v>16FF</v>
      </c>
      <c r="AE528" s="11">
        <f>PROPER(IF('WSFRL Input RawData'!C528="","",+TRIM('WSFRL Input RawData'!C528)&amp;" "&amp;TRIM('WSFRL Input RawData'!D528)))</f>
      </c>
      <c r="AF528" s="11">
        <f>PROPER(IF('WSFRL Input RawData'!E528="","",+TRIM('WSFRL Input RawData'!E528)))</f>
      </c>
    </row>
    <row r="529" spans="30:32" ht="12.75">
      <c r="AD529" s="11" t="str">
        <f>+'WSFRL Input RawData'!B529</f>
        <v>16FF</v>
      </c>
      <c r="AE529" s="11">
        <f>PROPER(IF('WSFRL Input RawData'!C529="","",+TRIM('WSFRL Input RawData'!C529)&amp;" "&amp;TRIM('WSFRL Input RawData'!D529)))</f>
      </c>
      <c r="AF529" s="11">
        <f>PROPER(IF('WSFRL Input RawData'!E529="","",+TRIM('WSFRL Input RawData'!E529)))</f>
      </c>
    </row>
    <row r="530" spans="30:32" ht="12.75">
      <c r="AD530" s="11" t="str">
        <f>+'WSFRL Input RawData'!B530</f>
        <v>16FF</v>
      </c>
      <c r="AE530" s="11">
        <f>PROPER(IF('WSFRL Input RawData'!C530="","",+TRIM('WSFRL Input RawData'!C530)&amp;" "&amp;TRIM('WSFRL Input RawData'!D530)))</f>
      </c>
      <c r="AF530" s="11">
        <f>PROPER(IF('WSFRL Input RawData'!E530="","",+TRIM('WSFRL Input RawData'!E530)))</f>
      </c>
    </row>
    <row r="531" spans="30:32" ht="12.75">
      <c r="AD531" s="11" t="str">
        <f>+'WSFRL Input RawData'!B531</f>
        <v>16FF</v>
      </c>
      <c r="AE531" s="11">
        <f>PROPER(IF('WSFRL Input RawData'!C531="","",+TRIM('WSFRL Input RawData'!C531)&amp;" "&amp;TRIM('WSFRL Input RawData'!D531)))</f>
      </c>
      <c r="AF531" s="11">
        <f>PROPER(IF('WSFRL Input RawData'!E531="","",+TRIM('WSFRL Input RawData'!E531)))</f>
      </c>
    </row>
    <row r="532" spans="30:32" ht="12.75">
      <c r="AD532" s="11" t="str">
        <f>+'WSFRL Input RawData'!B532</f>
        <v>16FF</v>
      </c>
      <c r="AE532" s="11">
        <f>PROPER(IF('WSFRL Input RawData'!C532="","",+TRIM('WSFRL Input RawData'!C532)&amp;" "&amp;TRIM('WSFRL Input RawData'!D532)))</f>
      </c>
      <c r="AF532" s="11">
        <f>PROPER(IF('WSFRL Input RawData'!E532="","",+TRIM('WSFRL Input RawData'!E532)))</f>
      </c>
    </row>
    <row r="533" spans="30:32" ht="12.75">
      <c r="AD533" s="11" t="str">
        <f>+'WSFRL Input RawData'!B533</f>
        <v>16FF</v>
      </c>
      <c r="AE533" s="11">
        <f>PROPER(IF('WSFRL Input RawData'!C533="","",+TRIM('WSFRL Input RawData'!C533)&amp;" "&amp;TRIM('WSFRL Input RawData'!D533)))</f>
      </c>
      <c r="AF533" s="11">
        <f>PROPER(IF('WSFRL Input RawData'!E533="","",+TRIM('WSFRL Input RawData'!E533)))</f>
      </c>
    </row>
    <row r="534" spans="30:32" ht="12.75">
      <c r="AD534" s="11" t="str">
        <f>+'WSFRL Input RawData'!B534</f>
        <v>16FF</v>
      </c>
      <c r="AE534" s="11">
        <f>PROPER(IF('WSFRL Input RawData'!C534="","",+TRIM('WSFRL Input RawData'!C534)&amp;" "&amp;TRIM('WSFRL Input RawData'!D534)))</f>
      </c>
      <c r="AF534" s="11">
        <f>PROPER(IF('WSFRL Input RawData'!E534="","",+TRIM('WSFRL Input RawData'!E534)))</f>
      </c>
    </row>
    <row r="535" spans="30:32" ht="12.75">
      <c r="AD535" s="11" t="str">
        <f>+'WSFRL Input RawData'!B535</f>
        <v>16FF</v>
      </c>
      <c r="AE535" s="11">
        <f>PROPER(IF('WSFRL Input RawData'!C535="","",+TRIM('WSFRL Input RawData'!C535)&amp;" "&amp;TRIM('WSFRL Input RawData'!D535)))</f>
      </c>
      <c r="AF535" s="11">
        <f>PROPER(IF('WSFRL Input RawData'!E535="","",+TRIM('WSFRL Input RawData'!E535)))</f>
      </c>
    </row>
    <row r="536" spans="30:32" ht="12.75">
      <c r="AD536" s="11" t="str">
        <f>+'WSFRL Input RawData'!B536</f>
        <v>16FF</v>
      </c>
      <c r="AE536" s="11">
        <f>PROPER(IF('WSFRL Input RawData'!C536="","",+TRIM('WSFRL Input RawData'!C536)&amp;" "&amp;TRIM('WSFRL Input RawData'!D536)))</f>
      </c>
      <c r="AF536" s="11">
        <f>PROPER(IF('WSFRL Input RawData'!E536="","",+TRIM('WSFRL Input RawData'!E536)))</f>
      </c>
    </row>
    <row r="537" spans="30:32" ht="12.75">
      <c r="AD537" s="11" t="str">
        <f>+'WSFRL Input RawData'!B537</f>
        <v>16FF</v>
      </c>
      <c r="AE537" s="11">
        <f>PROPER(IF('WSFRL Input RawData'!C537="","",+TRIM('WSFRL Input RawData'!C537)&amp;" "&amp;TRIM('WSFRL Input RawData'!D537)))</f>
      </c>
      <c r="AF537" s="11">
        <f>PROPER(IF('WSFRL Input RawData'!E537="","",+TRIM('WSFRL Input RawData'!E537)))</f>
      </c>
    </row>
    <row r="538" spans="30:32" ht="12.75">
      <c r="AD538" s="11" t="str">
        <f>+'WSFRL Input RawData'!B538</f>
        <v>16FF</v>
      </c>
      <c r="AE538" s="11">
        <f>PROPER(IF('WSFRL Input RawData'!C538="","",+TRIM('WSFRL Input RawData'!C538)&amp;" "&amp;TRIM('WSFRL Input RawData'!D538)))</f>
      </c>
      <c r="AF538" s="11">
        <f>PROPER(IF('WSFRL Input RawData'!E538="","",+TRIM('WSFRL Input RawData'!E538)))</f>
      </c>
    </row>
    <row r="539" spans="30:32" ht="12.75">
      <c r="AD539" s="11" t="str">
        <f>+'WSFRL Input RawData'!B539</f>
        <v>16FF</v>
      </c>
      <c r="AE539" s="11">
        <f>PROPER(IF('WSFRL Input RawData'!C539="","",+TRIM('WSFRL Input RawData'!C539)&amp;" "&amp;TRIM('WSFRL Input RawData'!D539)))</f>
      </c>
      <c r="AF539" s="11">
        <f>PROPER(IF('WSFRL Input RawData'!E539="","",+TRIM('WSFRL Input RawData'!E539)))</f>
      </c>
    </row>
    <row r="540" spans="30:32" ht="12.75">
      <c r="AD540" s="11" t="str">
        <f>+'WSFRL Input RawData'!B540</f>
        <v>16FF</v>
      </c>
      <c r="AE540" s="11">
        <f>PROPER(IF('WSFRL Input RawData'!C540="","",+TRIM('WSFRL Input RawData'!C540)&amp;" "&amp;TRIM('WSFRL Input RawData'!D540)))</f>
      </c>
      <c r="AF540" s="11">
        <f>PROPER(IF('WSFRL Input RawData'!E540="","",+TRIM('WSFRL Input RawData'!E540)))</f>
      </c>
    </row>
    <row r="541" spans="30:32" ht="12.75">
      <c r="AD541" s="11" t="str">
        <f>+'WSFRL Input RawData'!B541</f>
        <v>16FF</v>
      </c>
      <c r="AE541" s="11">
        <f>PROPER(IF('WSFRL Input RawData'!C541="","",+TRIM('WSFRL Input RawData'!C541)&amp;" "&amp;TRIM('WSFRL Input RawData'!D541)))</f>
      </c>
      <c r="AF541" s="11">
        <f>PROPER(IF('WSFRL Input RawData'!E541="","",+TRIM('WSFRL Input RawData'!E541)))</f>
      </c>
    </row>
    <row r="542" spans="30:32" ht="12.75">
      <c r="AD542" s="11" t="str">
        <f>+'WSFRL Input RawData'!B542</f>
        <v>16FF</v>
      </c>
      <c r="AE542" s="11">
        <f>PROPER(IF('WSFRL Input RawData'!C542="","",+TRIM('WSFRL Input RawData'!C542)&amp;" "&amp;TRIM('WSFRL Input RawData'!D542)))</f>
      </c>
      <c r="AF542" s="11">
        <f>PROPER(IF('WSFRL Input RawData'!E542="","",+TRIM('WSFRL Input RawData'!E542)))</f>
      </c>
    </row>
    <row r="543" spans="30:32" ht="12.75">
      <c r="AD543" s="11" t="str">
        <f>+'WSFRL Input RawData'!B543</f>
        <v>16FF</v>
      </c>
      <c r="AE543" s="11">
        <f>PROPER(IF('WSFRL Input RawData'!C543="","",+TRIM('WSFRL Input RawData'!C543)&amp;" "&amp;TRIM('WSFRL Input RawData'!D543)))</f>
      </c>
      <c r="AF543" s="11">
        <f>PROPER(IF('WSFRL Input RawData'!E543="","",+TRIM('WSFRL Input RawData'!E543)))</f>
      </c>
    </row>
    <row r="544" spans="30:32" ht="12.75">
      <c r="AD544" s="11" t="str">
        <f>+'WSFRL Input RawData'!B544</f>
        <v>16FF</v>
      </c>
      <c r="AE544" s="11">
        <f>PROPER(IF('WSFRL Input RawData'!C544="","",+TRIM('WSFRL Input RawData'!C544)&amp;" "&amp;TRIM('WSFRL Input RawData'!D544)))</f>
      </c>
      <c r="AF544" s="11">
        <f>PROPER(IF('WSFRL Input RawData'!E544="","",+TRIM('WSFRL Input RawData'!E544)))</f>
      </c>
    </row>
    <row r="545" spans="30:32" ht="12.75">
      <c r="AD545" s="11" t="str">
        <f>+'WSFRL Input RawData'!B545</f>
        <v>16FF</v>
      </c>
      <c r="AE545" s="11">
        <f>PROPER(IF('WSFRL Input RawData'!C545="","",+TRIM('WSFRL Input RawData'!C545)&amp;" "&amp;TRIM('WSFRL Input RawData'!D545)))</f>
      </c>
      <c r="AF545" s="11">
        <f>PROPER(IF('WSFRL Input RawData'!E545="","",+TRIM('WSFRL Input RawData'!E545)))</f>
      </c>
    </row>
    <row r="546" spans="30:32" ht="12.75">
      <c r="AD546" s="11" t="str">
        <f>+'WSFRL Input RawData'!B546</f>
        <v>16FF</v>
      </c>
      <c r="AE546" s="11">
        <f>PROPER(IF('WSFRL Input RawData'!C546="","",+TRIM('WSFRL Input RawData'!C546)&amp;" "&amp;TRIM('WSFRL Input RawData'!D546)))</f>
      </c>
      <c r="AF546" s="11">
        <f>PROPER(IF('WSFRL Input RawData'!E546="","",+TRIM('WSFRL Input RawData'!E546)))</f>
      </c>
    </row>
    <row r="547" spans="30:32" ht="12.75">
      <c r="AD547" s="11" t="str">
        <f>+'WSFRL Input RawData'!B547</f>
        <v>16FF</v>
      </c>
      <c r="AE547" s="11">
        <f>PROPER(IF('WSFRL Input RawData'!C547="","",+TRIM('WSFRL Input RawData'!C547)&amp;" "&amp;TRIM('WSFRL Input RawData'!D547)))</f>
      </c>
      <c r="AF547" s="11">
        <f>PROPER(IF('WSFRL Input RawData'!E547="","",+TRIM('WSFRL Input RawData'!E547)))</f>
      </c>
    </row>
    <row r="548" spans="30:32" ht="12.75">
      <c r="AD548" s="11" t="str">
        <f>+'WSFRL Input RawData'!B548</f>
        <v>16FF</v>
      </c>
      <c r="AE548" s="11">
        <f>PROPER(IF('WSFRL Input RawData'!C548="","",+TRIM('WSFRL Input RawData'!C548)&amp;" "&amp;TRIM('WSFRL Input RawData'!D548)))</f>
      </c>
      <c r="AF548" s="11">
        <f>PROPER(IF('WSFRL Input RawData'!E548="","",+TRIM('WSFRL Input RawData'!E548)))</f>
      </c>
    </row>
    <row r="549" spans="30:32" ht="12.75">
      <c r="AD549" s="11" t="str">
        <f>+'WSFRL Input RawData'!B549</f>
        <v>16FF</v>
      </c>
      <c r="AE549" s="11">
        <f>PROPER(IF('WSFRL Input RawData'!C549="","",+TRIM('WSFRL Input RawData'!C549)&amp;" "&amp;TRIM('WSFRL Input RawData'!D549)))</f>
      </c>
      <c r="AF549" s="11">
        <f>PROPER(IF('WSFRL Input RawData'!E549="","",+TRIM('WSFRL Input RawData'!E549)))</f>
      </c>
    </row>
    <row r="550" spans="30:32" ht="12.75">
      <c r="AD550" s="11" t="str">
        <f>+'WSFRL Input RawData'!B550</f>
        <v>16FF</v>
      </c>
      <c r="AE550" s="11">
        <f>PROPER(IF('WSFRL Input RawData'!C550="","",+TRIM('WSFRL Input RawData'!C550)&amp;" "&amp;TRIM('WSFRL Input RawData'!D550)))</f>
      </c>
      <c r="AF550" s="11">
        <f>PROPER(IF('WSFRL Input RawData'!E550="","",+TRIM('WSFRL Input RawData'!E550)))</f>
      </c>
    </row>
    <row r="551" spans="30:32" ht="12.75">
      <c r="AD551" s="11" t="str">
        <f>+'WSFRL Input RawData'!B551</f>
        <v>16FF</v>
      </c>
      <c r="AE551" s="11">
        <f>PROPER(IF('WSFRL Input RawData'!C551="","",+TRIM('WSFRL Input RawData'!C551)&amp;" "&amp;TRIM('WSFRL Input RawData'!D551)))</f>
      </c>
      <c r="AF551" s="11">
        <f>PROPER(IF('WSFRL Input RawData'!E551="","",+TRIM('WSFRL Input RawData'!E551)))</f>
      </c>
    </row>
    <row r="552" spans="30:32" ht="12.75">
      <c r="AD552" s="11" t="str">
        <f>+'WSFRL Input RawData'!B552</f>
        <v>16FF</v>
      </c>
      <c r="AE552" s="11">
        <f>PROPER(IF('WSFRL Input RawData'!C552="","",+TRIM('WSFRL Input RawData'!C552)&amp;" "&amp;TRIM('WSFRL Input RawData'!D552)))</f>
      </c>
      <c r="AF552" s="11">
        <f>PROPER(IF('WSFRL Input RawData'!E552="","",+TRIM('WSFRL Input RawData'!E552)))</f>
      </c>
    </row>
    <row r="553" spans="30:32" ht="12.75">
      <c r="AD553" s="11" t="str">
        <f>+'WSFRL Input RawData'!B553</f>
        <v>16FF</v>
      </c>
      <c r="AE553" s="11">
        <f>PROPER(IF('WSFRL Input RawData'!C553="","",+TRIM('WSFRL Input RawData'!C553)&amp;" "&amp;TRIM('WSFRL Input RawData'!D553)))</f>
      </c>
      <c r="AF553" s="11">
        <f>PROPER(IF('WSFRL Input RawData'!E553="","",+TRIM('WSFRL Input RawData'!E553)))</f>
      </c>
    </row>
    <row r="554" spans="30:32" ht="12.75">
      <c r="AD554" s="11" t="str">
        <f>+'WSFRL Input RawData'!B554</f>
        <v>16FF</v>
      </c>
      <c r="AE554" s="11">
        <f>PROPER(IF('WSFRL Input RawData'!C554="","",+TRIM('WSFRL Input RawData'!C554)&amp;" "&amp;TRIM('WSFRL Input RawData'!D554)))</f>
      </c>
      <c r="AF554" s="11">
        <f>PROPER(IF('WSFRL Input RawData'!E554="","",+TRIM('WSFRL Input RawData'!E554)))</f>
      </c>
    </row>
    <row r="555" spans="30:32" ht="12.75">
      <c r="AD555" s="11" t="str">
        <f>+'WSFRL Input RawData'!B555</f>
        <v>16FF</v>
      </c>
      <c r="AE555" s="11">
        <f>PROPER(IF('WSFRL Input RawData'!C555="","",+TRIM('WSFRL Input RawData'!C555)&amp;" "&amp;TRIM('WSFRL Input RawData'!D555)))</f>
      </c>
      <c r="AF555" s="11">
        <f>PROPER(IF('WSFRL Input RawData'!E555="","",+TRIM('WSFRL Input RawData'!E555)))</f>
      </c>
    </row>
    <row r="556" spans="30:32" ht="12.75">
      <c r="AD556" s="11" t="str">
        <f>+'WSFRL Input RawData'!B556</f>
        <v>16FF</v>
      </c>
      <c r="AE556" s="11">
        <f>PROPER(IF('WSFRL Input RawData'!C556="","",+TRIM('WSFRL Input RawData'!C556)&amp;" "&amp;TRIM('WSFRL Input RawData'!D556)))</f>
      </c>
      <c r="AF556" s="11">
        <f>PROPER(IF('WSFRL Input RawData'!E556="","",+TRIM('WSFRL Input RawData'!E556)))</f>
      </c>
    </row>
    <row r="557" spans="30:32" ht="12.75">
      <c r="AD557" s="11" t="str">
        <f>+'WSFRL Input RawData'!B557</f>
        <v>16FF</v>
      </c>
      <c r="AE557" s="11">
        <f>PROPER(IF('WSFRL Input RawData'!C557="","",+TRIM('WSFRL Input RawData'!C557)&amp;" "&amp;TRIM('WSFRL Input RawData'!D557)))</f>
      </c>
      <c r="AF557" s="11">
        <f>PROPER(IF('WSFRL Input RawData'!E557="","",+TRIM('WSFRL Input RawData'!E557)))</f>
      </c>
    </row>
    <row r="558" spans="30:32" ht="12.75">
      <c r="AD558" s="11" t="str">
        <f>+'WSFRL Input RawData'!B558</f>
        <v>16FF</v>
      </c>
      <c r="AE558" s="11">
        <f>PROPER(IF('WSFRL Input RawData'!C558="","",+TRIM('WSFRL Input RawData'!C558)&amp;" "&amp;TRIM('WSFRL Input RawData'!D558)))</f>
      </c>
      <c r="AF558" s="11">
        <f>PROPER(IF('WSFRL Input RawData'!E558="","",+TRIM('WSFRL Input RawData'!E558)))</f>
      </c>
    </row>
    <row r="559" spans="30:32" ht="12.75">
      <c r="AD559" s="11" t="str">
        <f>+'WSFRL Input RawData'!B559</f>
        <v>16FF</v>
      </c>
      <c r="AE559" s="11">
        <f>PROPER(IF('WSFRL Input RawData'!C559="","",+TRIM('WSFRL Input RawData'!C559)&amp;" "&amp;TRIM('WSFRL Input RawData'!D559)))</f>
      </c>
      <c r="AF559" s="11">
        <f>PROPER(IF('WSFRL Input RawData'!E559="","",+TRIM('WSFRL Input RawData'!E559)))</f>
      </c>
    </row>
    <row r="560" spans="30:32" ht="12.75">
      <c r="AD560" s="11" t="str">
        <f>+'WSFRL Input RawData'!B560</f>
        <v>16FF</v>
      </c>
      <c r="AE560" s="11">
        <f>PROPER(IF('WSFRL Input RawData'!C560="","",+TRIM('WSFRL Input RawData'!C560)&amp;" "&amp;TRIM('WSFRL Input RawData'!D560)))</f>
      </c>
      <c r="AF560" s="11">
        <f>PROPER(IF('WSFRL Input RawData'!E560="","",+TRIM('WSFRL Input RawData'!E560)))</f>
      </c>
    </row>
    <row r="561" spans="30:32" ht="12.75">
      <c r="AD561" s="11" t="str">
        <f>+'WSFRL Input RawData'!B561</f>
        <v>16FF</v>
      </c>
      <c r="AE561" s="11">
        <f>PROPER(IF('WSFRL Input RawData'!C561="","",+TRIM('WSFRL Input RawData'!C561)&amp;" "&amp;TRIM('WSFRL Input RawData'!D561)))</f>
      </c>
      <c r="AF561" s="11">
        <f>PROPER(IF('WSFRL Input RawData'!E561="","",+TRIM('WSFRL Input RawData'!E561)))</f>
      </c>
    </row>
    <row r="562" spans="30:32" ht="12.75">
      <c r="AD562" s="11" t="str">
        <f>+'WSFRL Input RawData'!B562</f>
        <v>16FF</v>
      </c>
      <c r="AE562" s="11">
        <f>PROPER(IF('WSFRL Input RawData'!C562="","",+TRIM('WSFRL Input RawData'!C562)&amp;" "&amp;TRIM('WSFRL Input RawData'!D562)))</f>
      </c>
      <c r="AF562" s="11">
        <f>PROPER(IF('WSFRL Input RawData'!E562="","",+TRIM('WSFRL Input RawData'!E562)))</f>
      </c>
    </row>
    <row r="563" spans="30:32" ht="12.75">
      <c r="AD563" s="11" t="str">
        <f>+'WSFRL Input RawData'!B563</f>
        <v>16FF</v>
      </c>
      <c r="AE563" s="11">
        <f>PROPER(IF('WSFRL Input RawData'!C563="","",+TRIM('WSFRL Input RawData'!C563)&amp;" "&amp;TRIM('WSFRL Input RawData'!D563)))</f>
      </c>
      <c r="AF563" s="11">
        <f>PROPER(IF('WSFRL Input RawData'!E563="","",+TRIM('WSFRL Input RawData'!E563)))</f>
      </c>
    </row>
    <row r="564" spans="30:32" ht="12.75">
      <c r="AD564" s="11" t="str">
        <f>+'WSFRL Input RawData'!B564</f>
        <v>16FF</v>
      </c>
      <c r="AE564" s="11">
        <f>PROPER(IF('WSFRL Input RawData'!C564="","",+TRIM('WSFRL Input RawData'!C564)&amp;" "&amp;TRIM('WSFRL Input RawData'!D564)))</f>
      </c>
      <c r="AF564" s="11">
        <f>PROPER(IF('WSFRL Input RawData'!E564="","",+TRIM('WSFRL Input RawData'!E564)))</f>
      </c>
    </row>
    <row r="565" spans="30:32" ht="12.75">
      <c r="AD565" s="11" t="str">
        <f>+'WSFRL Input RawData'!B565</f>
        <v>16FF</v>
      </c>
      <c r="AE565" s="11">
        <f>PROPER(IF('WSFRL Input RawData'!C565="","",+TRIM('WSFRL Input RawData'!C565)&amp;" "&amp;TRIM('WSFRL Input RawData'!D565)))</f>
      </c>
      <c r="AF565" s="11">
        <f>PROPER(IF('WSFRL Input RawData'!E565="","",+TRIM('WSFRL Input RawData'!E565)))</f>
      </c>
    </row>
    <row r="566" spans="30:32" ht="12.75">
      <c r="AD566" s="11" t="str">
        <f>+'WSFRL Input RawData'!B566</f>
        <v>16FF</v>
      </c>
      <c r="AE566" s="11">
        <f>PROPER(IF('WSFRL Input RawData'!C566="","",+TRIM('WSFRL Input RawData'!C566)&amp;" "&amp;TRIM('WSFRL Input RawData'!D566)))</f>
      </c>
      <c r="AF566" s="11">
        <f>PROPER(IF('WSFRL Input RawData'!E566="","",+TRIM('WSFRL Input RawData'!E566)))</f>
      </c>
    </row>
    <row r="567" spans="30:32" ht="12.75">
      <c r="AD567" s="11" t="str">
        <f>+'WSFRL Input RawData'!B567</f>
        <v>16FF</v>
      </c>
      <c r="AE567" s="11">
        <f>PROPER(IF('WSFRL Input RawData'!C567="","",+TRIM('WSFRL Input RawData'!C567)&amp;" "&amp;TRIM('WSFRL Input RawData'!D567)))</f>
      </c>
      <c r="AF567" s="11">
        <f>PROPER(IF('WSFRL Input RawData'!E567="","",+TRIM('WSFRL Input RawData'!E567)))</f>
      </c>
    </row>
    <row r="568" spans="30:32" ht="12.75">
      <c r="AD568" s="11" t="str">
        <f>+'WSFRL Input RawData'!B568</f>
        <v>16FF</v>
      </c>
      <c r="AE568" s="11">
        <f>PROPER(IF('WSFRL Input RawData'!C568="","",+TRIM('WSFRL Input RawData'!C568)&amp;" "&amp;TRIM('WSFRL Input RawData'!D568)))</f>
      </c>
      <c r="AF568" s="11">
        <f>PROPER(IF('WSFRL Input RawData'!E568="","",+TRIM('WSFRL Input RawData'!E568)))</f>
      </c>
    </row>
    <row r="569" spans="30:32" ht="12.75">
      <c r="AD569" s="11" t="str">
        <f>+'WSFRL Input RawData'!B569</f>
        <v>16FF</v>
      </c>
      <c r="AE569" s="11">
        <f>PROPER(IF('WSFRL Input RawData'!C569="","",+TRIM('WSFRL Input RawData'!C569)&amp;" "&amp;TRIM('WSFRL Input RawData'!D569)))</f>
      </c>
      <c r="AF569" s="11">
        <f>PROPER(IF('WSFRL Input RawData'!E569="","",+TRIM('WSFRL Input RawData'!E569)))</f>
      </c>
    </row>
    <row r="570" spans="30:32" ht="12.75">
      <c r="AD570" s="11" t="str">
        <f>+'WSFRL Input RawData'!B570</f>
        <v>16FF</v>
      </c>
      <c r="AE570" s="11">
        <f>PROPER(IF('WSFRL Input RawData'!C570="","",+TRIM('WSFRL Input RawData'!C570)&amp;" "&amp;TRIM('WSFRL Input RawData'!D570)))</f>
      </c>
      <c r="AF570" s="11">
        <f>PROPER(IF('WSFRL Input RawData'!E570="","",+TRIM('WSFRL Input RawData'!E570)))</f>
      </c>
    </row>
    <row r="571" spans="30:32" ht="12.75">
      <c r="AD571" s="11" t="str">
        <f>+'WSFRL Input RawData'!B571</f>
        <v>16FF</v>
      </c>
      <c r="AE571" s="11">
        <f>PROPER(IF('WSFRL Input RawData'!C571="","",+TRIM('WSFRL Input RawData'!C571)&amp;" "&amp;TRIM('WSFRL Input RawData'!D571)))</f>
      </c>
      <c r="AF571" s="11">
        <f>PROPER(IF('WSFRL Input RawData'!E571="","",+TRIM('WSFRL Input RawData'!E571)))</f>
      </c>
    </row>
    <row r="572" spans="30:32" ht="12.75">
      <c r="AD572" s="11" t="str">
        <f>+'WSFRL Input RawData'!B572</f>
        <v>16FF</v>
      </c>
      <c r="AE572" s="11">
        <f>PROPER(IF('WSFRL Input RawData'!C572="","",+TRIM('WSFRL Input RawData'!C572)&amp;" "&amp;TRIM('WSFRL Input RawData'!D572)))</f>
      </c>
      <c r="AF572" s="11">
        <f>PROPER(IF('WSFRL Input RawData'!E572="","",+TRIM('WSFRL Input RawData'!E572)))</f>
      </c>
    </row>
    <row r="573" spans="30:32" ht="12.75">
      <c r="AD573" s="11" t="str">
        <f>+'WSFRL Input RawData'!B573</f>
        <v>16FF</v>
      </c>
      <c r="AE573" s="11">
        <f>PROPER(IF('WSFRL Input RawData'!C573="","",+TRIM('WSFRL Input RawData'!C573)&amp;" "&amp;TRIM('WSFRL Input RawData'!D573)))</f>
      </c>
      <c r="AF573" s="11">
        <f>PROPER(IF('WSFRL Input RawData'!E573="","",+TRIM('WSFRL Input RawData'!E573)))</f>
      </c>
    </row>
    <row r="574" spans="30:32" ht="12.75">
      <c r="AD574" s="11" t="str">
        <f>+'WSFRL Input RawData'!B574</f>
        <v>16FF</v>
      </c>
      <c r="AE574" s="11">
        <f>PROPER(IF('WSFRL Input RawData'!C574="","",+TRIM('WSFRL Input RawData'!C574)&amp;" "&amp;TRIM('WSFRL Input RawData'!D574)))</f>
      </c>
      <c r="AF574" s="11">
        <f>PROPER(IF('WSFRL Input RawData'!E574="","",+TRIM('WSFRL Input RawData'!E574)))</f>
      </c>
    </row>
    <row r="575" spans="30:32" ht="12.75">
      <c r="AD575" s="11" t="str">
        <f>+'WSFRL Input RawData'!B575</f>
        <v>16FF</v>
      </c>
      <c r="AE575" s="11">
        <f>PROPER(IF('WSFRL Input RawData'!C575="","",+TRIM('WSFRL Input RawData'!C575)&amp;" "&amp;TRIM('WSFRL Input RawData'!D575)))</f>
      </c>
      <c r="AF575" s="11">
        <f>PROPER(IF('WSFRL Input RawData'!E575="","",+TRIM('WSFRL Input RawData'!E575)))</f>
      </c>
    </row>
    <row r="576" spans="30:32" ht="12.75">
      <c r="AD576" s="11" t="str">
        <f>+'WSFRL Input RawData'!B576</f>
        <v>16FF</v>
      </c>
      <c r="AE576" s="11">
        <f>PROPER(IF('WSFRL Input RawData'!C576="","",+TRIM('WSFRL Input RawData'!C576)&amp;" "&amp;TRIM('WSFRL Input RawData'!D576)))</f>
      </c>
      <c r="AF576" s="11">
        <f>PROPER(IF('WSFRL Input RawData'!E576="","",+TRIM('WSFRL Input RawData'!E576)))</f>
      </c>
    </row>
    <row r="577" spans="30:32" ht="12.75">
      <c r="AD577" s="11" t="str">
        <f>+'WSFRL Input RawData'!B577</f>
        <v>16FF</v>
      </c>
      <c r="AE577" s="11">
        <f>PROPER(IF('WSFRL Input RawData'!C577="","",+TRIM('WSFRL Input RawData'!C577)&amp;" "&amp;TRIM('WSFRL Input RawData'!D577)))</f>
      </c>
      <c r="AF577" s="11">
        <f>PROPER(IF('WSFRL Input RawData'!E577="","",+TRIM('WSFRL Input RawData'!E577)))</f>
      </c>
    </row>
    <row r="578" spans="30:32" ht="12.75">
      <c r="AD578" s="11" t="str">
        <f>+'WSFRL Input RawData'!B578</f>
        <v>16FF</v>
      </c>
      <c r="AE578" s="11">
        <f>PROPER(IF('WSFRL Input RawData'!C578="","",+TRIM('WSFRL Input RawData'!C578)&amp;" "&amp;TRIM('WSFRL Input RawData'!D578)))</f>
      </c>
      <c r="AF578" s="11">
        <f>PROPER(IF('WSFRL Input RawData'!E578="","",+TRIM('WSFRL Input RawData'!E578)))</f>
      </c>
    </row>
    <row r="579" spans="30:32" ht="12.75">
      <c r="AD579" s="11" t="str">
        <f>+'WSFRL Input RawData'!B579</f>
        <v>16FF</v>
      </c>
      <c r="AE579" s="11">
        <f>PROPER(IF('WSFRL Input RawData'!C579="","",+TRIM('WSFRL Input RawData'!C579)&amp;" "&amp;TRIM('WSFRL Input RawData'!D579)))</f>
      </c>
      <c r="AF579" s="11">
        <f>PROPER(IF('WSFRL Input RawData'!E579="","",+TRIM('WSFRL Input RawData'!E579)))</f>
      </c>
    </row>
    <row r="580" spans="30:32" ht="12.75">
      <c r="AD580" s="11" t="str">
        <f>+'WSFRL Input RawData'!B580</f>
        <v>16FF</v>
      </c>
      <c r="AE580" s="11">
        <f>PROPER(IF('WSFRL Input RawData'!C580="","",+TRIM('WSFRL Input RawData'!C580)&amp;" "&amp;TRIM('WSFRL Input RawData'!D580)))</f>
      </c>
      <c r="AF580" s="11">
        <f>PROPER(IF('WSFRL Input RawData'!E580="","",+TRIM('WSFRL Input RawData'!E580)))</f>
      </c>
    </row>
    <row r="581" spans="30:32" ht="12.75">
      <c r="AD581" s="11" t="str">
        <f>+'WSFRL Input RawData'!B581</f>
        <v>16FF</v>
      </c>
      <c r="AE581" s="11">
        <f>PROPER(IF('WSFRL Input RawData'!C581="","",+TRIM('WSFRL Input RawData'!C581)&amp;" "&amp;TRIM('WSFRL Input RawData'!D581)))</f>
      </c>
      <c r="AF581" s="11">
        <f>PROPER(IF('WSFRL Input RawData'!E581="","",+TRIM('WSFRL Input RawData'!E581)))</f>
      </c>
    </row>
    <row r="582" spans="30:32" ht="12.75">
      <c r="AD582" s="11" t="str">
        <f>+'WSFRL Input RawData'!B582</f>
        <v>16FF</v>
      </c>
      <c r="AE582" s="11">
        <f>PROPER(IF('WSFRL Input RawData'!C582="","",+TRIM('WSFRL Input RawData'!C582)&amp;" "&amp;TRIM('WSFRL Input RawData'!D582)))</f>
      </c>
      <c r="AF582" s="11">
        <f>PROPER(IF('WSFRL Input RawData'!E582="","",+TRIM('WSFRL Input RawData'!E582)))</f>
      </c>
    </row>
    <row r="583" spans="30:32" ht="12.75">
      <c r="AD583" s="11" t="str">
        <f>+'WSFRL Input RawData'!B583</f>
        <v>16FF</v>
      </c>
      <c r="AE583" s="11">
        <f>PROPER(IF('WSFRL Input RawData'!C583="","",+TRIM('WSFRL Input RawData'!C583)&amp;" "&amp;TRIM('WSFRL Input RawData'!D583)))</f>
      </c>
      <c r="AF583" s="11">
        <f>PROPER(IF('WSFRL Input RawData'!E583="","",+TRIM('WSFRL Input RawData'!E583)))</f>
      </c>
    </row>
    <row r="584" spans="30:32" ht="12.75">
      <c r="AD584" s="11" t="str">
        <f>+'WSFRL Input RawData'!B584</f>
        <v>16FF</v>
      </c>
      <c r="AE584" s="11">
        <f>PROPER(IF('WSFRL Input RawData'!C584="","",+TRIM('WSFRL Input RawData'!C584)&amp;" "&amp;TRIM('WSFRL Input RawData'!D584)))</f>
      </c>
      <c r="AF584" s="11">
        <f>PROPER(IF('WSFRL Input RawData'!E584="","",+TRIM('WSFRL Input RawData'!E584)))</f>
      </c>
    </row>
    <row r="585" spans="30:32" ht="12.75">
      <c r="AD585" s="11" t="str">
        <f>+'WSFRL Input RawData'!B585</f>
        <v>16FF</v>
      </c>
      <c r="AE585" s="11">
        <f>PROPER(IF('WSFRL Input RawData'!C585="","",+TRIM('WSFRL Input RawData'!C585)&amp;" "&amp;TRIM('WSFRL Input RawData'!D585)))</f>
      </c>
      <c r="AF585" s="11">
        <f>PROPER(IF('WSFRL Input RawData'!E585="","",+TRIM('WSFRL Input RawData'!E585)))</f>
      </c>
    </row>
    <row r="586" spans="30:32" ht="12.75">
      <c r="AD586" s="11" t="str">
        <f>+'WSFRL Input RawData'!B586</f>
        <v>16FF</v>
      </c>
      <c r="AE586" s="11">
        <f>PROPER(IF('WSFRL Input RawData'!C586="","",+TRIM('WSFRL Input RawData'!C586)&amp;" "&amp;TRIM('WSFRL Input RawData'!D586)))</f>
      </c>
      <c r="AF586" s="11">
        <f>PROPER(IF('WSFRL Input RawData'!E586="","",+TRIM('WSFRL Input RawData'!E586)))</f>
      </c>
    </row>
    <row r="587" spans="30:32" ht="12.75">
      <c r="AD587" s="11" t="str">
        <f>+'WSFRL Input RawData'!B587</f>
        <v>16FF</v>
      </c>
      <c r="AE587" s="11">
        <f>PROPER(IF('WSFRL Input RawData'!C587="","",+TRIM('WSFRL Input RawData'!C587)&amp;" "&amp;TRIM('WSFRL Input RawData'!D587)))</f>
      </c>
      <c r="AF587" s="11">
        <f>PROPER(IF('WSFRL Input RawData'!E587="","",+TRIM('WSFRL Input RawData'!E587)))</f>
      </c>
    </row>
    <row r="588" spans="30:32" ht="12.75">
      <c r="AD588" s="11" t="str">
        <f>+'WSFRL Input RawData'!B588</f>
        <v>16FF</v>
      </c>
      <c r="AE588" s="11">
        <f>PROPER(IF('WSFRL Input RawData'!C588="","",+TRIM('WSFRL Input RawData'!C588)&amp;" "&amp;TRIM('WSFRL Input RawData'!D588)))</f>
      </c>
      <c r="AF588" s="11">
        <f>PROPER(IF('WSFRL Input RawData'!E588="","",+TRIM('WSFRL Input RawData'!E588)))</f>
      </c>
    </row>
    <row r="589" spans="30:32" ht="12.75">
      <c r="AD589" s="11" t="str">
        <f>+'WSFRL Input RawData'!B589</f>
        <v>16FF</v>
      </c>
      <c r="AE589" s="11">
        <f>PROPER(IF('WSFRL Input RawData'!C589="","",+TRIM('WSFRL Input RawData'!C589)&amp;" "&amp;TRIM('WSFRL Input RawData'!D589)))</f>
      </c>
      <c r="AF589" s="11">
        <f>PROPER(IF('WSFRL Input RawData'!E589="","",+TRIM('WSFRL Input RawData'!E589)))</f>
      </c>
    </row>
    <row r="590" spans="30:32" ht="12.75">
      <c r="AD590" s="11" t="str">
        <f>+'WSFRL Input RawData'!B590</f>
        <v>16FF</v>
      </c>
      <c r="AE590" s="11">
        <f>PROPER(IF('WSFRL Input RawData'!C590="","",+TRIM('WSFRL Input RawData'!C590)&amp;" "&amp;TRIM('WSFRL Input RawData'!D590)))</f>
      </c>
      <c r="AF590" s="11">
        <f>PROPER(IF('WSFRL Input RawData'!E590="","",+TRIM('WSFRL Input RawData'!E590)))</f>
      </c>
    </row>
    <row r="591" spans="30:32" ht="12.75">
      <c r="AD591" s="11" t="str">
        <f>+'WSFRL Input RawData'!B591</f>
        <v>16FF</v>
      </c>
      <c r="AE591" s="11">
        <f>PROPER(IF('WSFRL Input RawData'!C591="","",+TRIM('WSFRL Input RawData'!C591)&amp;" "&amp;TRIM('WSFRL Input RawData'!D591)))</f>
      </c>
      <c r="AF591" s="11">
        <f>PROPER(IF('WSFRL Input RawData'!E591="","",+TRIM('WSFRL Input RawData'!E591)))</f>
      </c>
    </row>
    <row r="592" spans="30:32" ht="12.75">
      <c r="AD592" s="11" t="str">
        <f>+'WSFRL Input RawData'!B592</f>
        <v>16FF</v>
      </c>
      <c r="AE592" s="11">
        <f>PROPER(IF('WSFRL Input RawData'!C592="","",+TRIM('WSFRL Input RawData'!C592)&amp;" "&amp;TRIM('WSFRL Input RawData'!D592)))</f>
      </c>
      <c r="AF592" s="11">
        <f>PROPER(IF('WSFRL Input RawData'!E592="","",+TRIM('WSFRL Input RawData'!E592)))</f>
      </c>
    </row>
    <row r="593" spans="30:32" ht="12.75">
      <c r="AD593" s="11" t="str">
        <f>+'WSFRL Input RawData'!B593</f>
        <v>16FF</v>
      </c>
      <c r="AE593" s="11">
        <f>PROPER(IF('WSFRL Input RawData'!C593="","",+TRIM('WSFRL Input RawData'!C593)&amp;" "&amp;TRIM('WSFRL Input RawData'!D593)))</f>
      </c>
      <c r="AF593" s="11">
        <f>PROPER(IF('WSFRL Input RawData'!E593="","",+TRIM('WSFRL Input RawData'!E593)))</f>
      </c>
    </row>
    <row r="594" spans="30:32" ht="12.75">
      <c r="AD594" s="11" t="str">
        <f>+'WSFRL Input RawData'!B594</f>
        <v>16FF</v>
      </c>
      <c r="AE594" s="11">
        <f>PROPER(IF('WSFRL Input RawData'!C594="","",+TRIM('WSFRL Input RawData'!C594)&amp;" "&amp;TRIM('WSFRL Input RawData'!D594)))</f>
      </c>
      <c r="AF594" s="11">
        <f>PROPER(IF('WSFRL Input RawData'!E594="","",+TRIM('WSFRL Input RawData'!E594)))</f>
      </c>
    </row>
    <row r="595" spans="30:32" ht="12.75">
      <c r="AD595" s="11" t="str">
        <f>+'WSFRL Input RawData'!B595</f>
        <v>16FF</v>
      </c>
      <c r="AE595" s="11">
        <f>PROPER(IF('WSFRL Input RawData'!C595="","",+TRIM('WSFRL Input RawData'!C595)&amp;" "&amp;TRIM('WSFRL Input RawData'!D595)))</f>
      </c>
      <c r="AF595" s="11">
        <f>PROPER(IF('WSFRL Input RawData'!E595="","",+TRIM('WSFRL Input RawData'!E595)))</f>
      </c>
    </row>
    <row r="596" spans="30:32" ht="12.75">
      <c r="AD596" s="11" t="str">
        <f>+'WSFRL Input RawData'!B596</f>
        <v>16FF</v>
      </c>
      <c r="AE596" s="11">
        <f>PROPER(IF('WSFRL Input RawData'!C596="","",+TRIM('WSFRL Input RawData'!C596)&amp;" "&amp;TRIM('WSFRL Input RawData'!D596)))</f>
      </c>
      <c r="AF596" s="11">
        <f>PROPER(IF('WSFRL Input RawData'!E596="","",+TRIM('WSFRL Input RawData'!E596)))</f>
      </c>
    </row>
    <row r="597" spans="30:32" ht="12.75">
      <c r="AD597" s="11" t="str">
        <f>+'WSFRL Input RawData'!B597</f>
        <v>16FF</v>
      </c>
      <c r="AE597" s="11">
        <f>PROPER(IF('WSFRL Input RawData'!C597="","",+TRIM('WSFRL Input RawData'!C597)&amp;" "&amp;TRIM('WSFRL Input RawData'!D597)))</f>
      </c>
      <c r="AF597" s="11">
        <f>PROPER(IF('WSFRL Input RawData'!E597="","",+TRIM('WSFRL Input RawData'!E597)))</f>
      </c>
    </row>
    <row r="598" spans="30:32" ht="12.75">
      <c r="AD598" s="11" t="str">
        <f>+'WSFRL Input RawData'!B598</f>
        <v>16FF</v>
      </c>
      <c r="AE598" s="11">
        <f>PROPER(IF('WSFRL Input RawData'!C598="","",+TRIM('WSFRL Input RawData'!C598)&amp;" "&amp;TRIM('WSFRL Input RawData'!D598)))</f>
      </c>
      <c r="AF598" s="11">
        <f>PROPER(IF('WSFRL Input RawData'!E598="","",+TRIM('WSFRL Input RawData'!E598)))</f>
      </c>
    </row>
    <row r="599" spans="30:32" ht="12.75">
      <c r="AD599" s="11" t="str">
        <f>+'WSFRL Input RawData'!B599</f>
        <v>16FF</v>
      </c>
      <c r="AE599" s="11">
        <f>PROPER(IF('WSFRL Input RawData'!C599="","",+TRIM('WSFRL Input RawData'!C599)&amp;" "&amp;TRIM('WSFRL Input RawData'!D599)))</f>
      </c>
      <c r="AF599" s="11">
        <f>PROPER(IF('WSFRL Input RawData'!E599="","",+TRIM('WSFRL Input RawData'!E599)))</f>
      </c>
    </row>
    <row r="600" spans="30:32" ht="12.75">
      <c r="AD600" s="11" t="str">
        <f>+'WSFRL Input RawData'!B600</f>
        <v>16FF</v>
      </c>
      <c r="AE600" s="11">
        <f>PROPER(IF('WSFRL Input RawData'!C600="","",+TRIM('WSFRL Input RawData'!C600)&amp;" "&amp;TRIM('WSFRL Input RawData'!D600)))</f>
      </c>
      <c r="AF600" s="11">
        <f>PROPER(IF('WSFRL Input RawData'!E600="","",+TRIM('WSFRL Input RawData'!E600)))</f>
      </c>
    </row>
    <row r="601" spans="30:32" ht="12.75">
      <c r="AD601" s="11" t="str">
        <f>+'WSFRL Input RawData'!B601</f>
        <v>16FF</v>
      </c>
      <c r="AE601" s="11">
        <f>PROPER(IF('WSFRL Input RawData'!C601="","",+TRIM('WSFRL Input RawData'!C601)&amp;" "&amp;TRIM('WSFRL Input RawData'!D601)))</f>
      </c>
      <c r="AF601" s="11">
        <f>PROPER(IF('WSFRL Input RawData'!E601="","",+TRIM('WSFRL Input RawData'!E601)))</f>
      </c>
    </row>
    <row r="602" spans="30:32" ht="12.75">
      <c r="AD602" s="11" t="str">
        <f>+'WSFRL Input RawData'!B602</f>
        <v>16FF</v>
      </c>
      <c r="AE602" s="11">
        <f>PROPER(IF('WSFRL Input RawData'!C602="","",+TRIM('WSFRL Input RawData'!C602)&amp;" "&amp;TRIM('WSFRL Input RawData'!D602)))</f>
      </c>
      <c r="AF602" s="11">
        <f>PROPER(IF('WSFRL Input RawData'!E602="","",+TRIM('WSFRL Input RawData'!E602)))</f>
      </c>
    </row>
    <row r="603" spans="30:32" ht="12.75">
      <c r="AD603" s="11" t="str">
        <f>+'WSFRL Input RawData'!B603</f>
        <v>16FF</v>
      </c>
      <c r="AE603" s="11">
        <f>PROPER(IF('WSFRL Input RawData'!C603="","",+TRIM('WSFRL Input RawData'!C603)&amp;" "&amp;TRIM('WSFRL Input RawData'!D603)))</f>
      </c>
      <c r="AF603" s="11">
        <f>PROPER(IF('WSFRL Input RawData'!E603="","",+TRIM('WSFRL Input RawData'!E603)))</f>
      </c>
    </row>
    <row r="604" spans="30:32" ht="12.75">
      <c r="AD604" s="11" t="str">
        <f>+'WSFRL Input RawData'!B604</f>
        <v>16FF</v>
      </c>
      <c r="AE604" s="11">
        <f>PROPER(IF('WSFRL Input RawData'!C604="","",+TRIM('WSFRL Input RawData'!C604)&amp;" "&amp;TRIM('WSFRL Input RawData'!D604)))</f>
      </c>
      <c r="AF604" s="11">
        <f>PROPER(IF('WSFRL Input RawData'!E604="","",+TRIM('WSFRL Input RawData'!E604)))</f>
      </c>
    </row>
    <row r="605" spans="30:32" ht="12.75">
      <c r="AD605" s="11" t="str">
        <f>+'WSFRL Input RawData'!B605</f>
        <v>16FF</v>
      </c>
      <c r="AE605" s="11">
        <f>PROPER(IF('WSFRL Input RawData'!C605="","",+TRIM('WSFRL Input RawData'!C605)&amp;" "&amp;TRIM('WSFRL Input RawData'!D605)))</f>
      </c>
      <c r="AF605" s="11">
        <f>PROPER(IF('WSFRL Input RawData'!E605="","",+TRIM('WSFRL Input RawData'!E605)))</f>
      </c>
    </row>
    <row r="606" spans="30:32" ht="12.75">
      <c r="AD606" s="11" t="str">
        <f>+'WSFRL Input RawData'!B606</f>
        <v>16FF</v>
      </c>
      <c r="AE606" s="11">
        <f>PROPER(IF('WSFRL Input RawData'!C606="","",+TRIM('WSFRL Input RawData'!C606)&amp;" "&amp;TRIM('WSFRL Input RawData'!D606)))</f>
      </c>
      <c r="AF606" s="11">
        <f>PROPER(IF('WSFRL Input RawData'!E606="","",+TRIM('WSFRL Input RawData'!E606)))</f>
      </c>
    </row>
    <row r="607" spans="30:32" ht="12.75">
      <c r="AD607" s="11" t="str">
        <f>+'WSFRL Input RawData'!B607</f>
        <v>16FF</v>
      </c>
      <c r="AE607" s="11">
        <f>PROPER(IF('WSFRL Input RawData'!C607="","",+TRIM('WSFRL Input RawData'!C607)&amp;" "&amp;TRIM('WSFRL Input RawData'!D607)))</f>
      </c>
      <c r="AF607" s="11">
        <f>PROPER(IF('WSFRL Input RawData'!E607="","",+TRIM('WSFRL Input RawData'!E607)))</f>
      </c>
    </row>
    <row r="608" spans="30:32" ht="12.75">
      <c r="AD608" s="11" t="str">
        <f>+'WSFRL Input RawData'!B608</f>
        <v>16FF</v>
      </c>
      <c r="AE608" s="11">
        <f>PROPER(IF('WSFRL Input RawData'!C608="","",+TRIM('WSFRL Input RawData'!C608)&amp;" "&amp;TRIM('WSFRL Input RawData'!D608)))</f>
      </c>
      <c r="AF608" s="11">
        <f>PROPER(IF('WSFRL Input RawData'!E608="","",+TRIM('WSFRL Input RawData'!E608)))</f>
      </c>
    </row>
    <row r="609" spans="30:32" ht="12.75">
      <c r="AD609" s="11" t="str">
        <f>+'WSFRL Input RawData'!B609</f>
        <v>16FF</v>
      </c>
      <c r="AE609" s="11">
        <f>PROPER(IF('WSFRL Input RawData'!C609="","",+TRIM('WSFRL Input RawData'!C609)&amp;" "&amp;TRIM('WSFRL Input RawData'!D609)))</f>
      </c>
      <c r="AF609" s="11">
        <f>PROPER(IF('WSFRL Input RawData'!E609="","",+TRIM('WSFRL Input RawData'!E609)))</f>
      </c>
    </row>
    <row r="610" spans="30:32" ht="12.75">
      <c r="AD610" s="11" t="str">
        <f>+'WSFRL Input RawData'!B610</f>
        <v>16FF</v>
      </c>
      <c r="AE610" s="11">
        <f>PROPER(IF('WSFRL Input RawData'!C610="","",+TRIM('WSFRL Input RawData'!C610)&amp;" "&amp;TRIM('WSFRL Input RawData'!D610)))</f>
      </c>
      <c r="AF610" s="11">
        <f>PROPER(IF('WSFRL Input RawData'!E610="","",+TRIM('WSFRL Input RawData'!E610)))</f>
      </c>
    </row>
    <row r="611" spans="30:32" ht="12.75">
      <c r="AD611" s="11" t="str">
        <f>+'WSFRL Input RawData'!B611</f>
        <v>16FF</v>
      </c>
      <c r="AE611" s="11">
        <f>PROPER(IF('WSFRL Input RawData'!C611="","",+TRIM('WSFRL Input RawData'!C611)&amp;" "&amp;TRIM('WSFRL Input RawData'!D611)))</f>
      </c>
      <c r="AF611" s="11">
        <f>PROPER(IF('WSFRL Input RawData'!E611="","",+TRIM('WSFRL Input RawData'!E611)))</f>
      </c>
    </row>
    <row r="612" spans="30:32" ht="12.75">
      <c r="AD612" s="11" t="str">
        <f>+'WSFRL Input RawData'!B612</f>
        <v>16FF</v>
      </c>
      <c r="AE612" s="11">
        <f>PROPER(IF('WSFRL Input RawData'!C612="","",+TRIM('WSFRL Input RawData'!C612)&amp;" "&amp;TRIM('WSFRL Input RawData'!D612)))</f>
      </c>
      <c r="AF612" s="11">
        <f>PROPER(IF('WSFRL Input RawData'!E612="","",+TRIM('WSFRL Input RawData'!E612)))</f>
      </c>
    </row>
    <row r="613" spans="30:32" ht="12.75">
      <c r="AD613" s="11" t="str">
        <f>+'WSFRL Input RawData'!B613</f>
        <v>16FF</v>
      </c>
      <c r="AE613" s="11">
        <f>PROPER(IF('WSFRL Input RawData'!C613="","",+TRIM('WSFRL Input RawData'!C613)&amp;" "&amp;TRIM('WSFRL Input RawData'!D613)))</f>
      </c>
      <c r="AF613" s="11">
        <f>PROPER(IF('WSFRL Input RawData'!E613="","",+TRIM('WSFRL Input RawData'!E613)))</f>
      </c>
    </row>
    <row r="614" spans="30:32" ht="12.75">
      <c r="AD614" s="11" t="str">
        <f>+'WSFRL Input RawData'!B614</f>
        <v>16FF</v>
      </c>
      <c r="AE614" s="11">
        <f>PROPER(IF('WSFRL Input RawData'!C614="","",+TRIM('WSFRL Input RawData'!C614)&amp;" "&amp;TRIM('WSFRL Input RawData'!D614)))</f>
      </c>
      <c r="AF614" s="11">
        <f>PROPER(IF('WSFRL Input RawData'!E614="","",+TRIM('WSFRL Input RawData'!E614)))</f>
      </c>
    </row>
    <row r="615" spans="30:32" ht="12.75">
      <c r="AD615" s="11" t="str">
        <f>+'WSFRL Input RawData'!B615</f>
        <v>16FF</v>
      </c>
      <c r="AE615" s="11">
        <f>PROPER(IF('WSFRL Input RawData'!C615="","",+TRIM('WSFRL Input RawData'!C615)&amp;" "&amp;TRIM('WSFRL Input RawData'!D615)))</f>
      </c>
      <c r="AF615" s="11">
        <f>PROPER(IF('WSFRL Input RawData'!E615="","",+TRIM('WSFRL Input RawData'!E615)))</f>
      </c>
    </row>
    <row r="616" spans="30:32" ht="12.75">
      <c r="AD616" s="11" t="str">
        <f>+'WSFRL Input RawData'!B616</f>
        <v>16FF</v>
      </c>
      <c r="AE616" s="11">
        <f>PROPER(IF('WSFRL Input RawData'!C616="","",+TRIM('WSFRL Input RawData'!C616)&amp;" "&amp;TRIM('WSFRL Input RawData'!D616)))</f>
      </c>
      <c r="AF616" s="11">
        <f>PROPER(IF('WSFRL Input RawData'!E616="","",+TRIM('WSFRL Input RawData'!E616)))</f>
      </c>
    </row>
    <row r="617" spans="30:32" ht="12.75">
      <c r="AD617" s="11" t="str">
        <f>+'WSFRL Input RawData'!B617</f>
        <v>16FF</v>
      </c>
      <c r="AE617" s="11">
        <f>PROPER(IF('WSFRL Input RawData'!C617="","",+TRIM('WSFRL Input RawData'!C617)&amp;" "&amp;TRIM('WSFRL Input RawData'!D617)))</f>
      </c>
      <c r="AF617" s="11">
        <f>PROPER(IF('WSFRL Input RawData'!E617="","",+TRIM('WSFRL Input RawData'!E617)))</f>
      </c>
    </row>
    <row r="618" spans="30:32" ht="12.75">
      <c r="AD618" s="11" t="str">
        <f>+'WSFRL Input RawData'!B618</f>
        <v>16FF</v>
      </c>
      <c r="AE618" s="11">
        <f>PROPER(IF('WSFRL Input RawData'!C618="","",+TRIM('WSFRL Input RawData'!C618)&amp;" "&amp;TRIM('WSFRL Input RawData'!D618)))</f>
      </c>
      <c r="AF618" s="11">
        <f>PROPER(IF('WSFRL Input RawData'!E618="","",+TRIM('WSFRL Input RawData'!E618)))</f>
      </c>
    </row>
    <row r="619" spans="30:32" ht="12.75">
      <c r="AD619" s="11" t="str">
        <f>+'WSFRL Input RawData'!B619</f>
        <v>16FF</v>
      </c>
      <c r="AE619" s="11">
        <f>PROPER(IF('WSFRL Input RawData'!C619="","",+TRIM('WSFRL Input RawData'!C619)&amp;" "&amp;TRIM('WSFRL Input RawData'!D619)))</f>
      </c>
      <c r="AF619" s="11">
        <f>PROPER(IF('WSFRL Input RawData'!E619="","",+TRIM('WSFRL Input RawData'!E619)))</f>
      </c>
    </row>
    <row r="620" spans="30:32" ht="12.75">
      <c r="AD620" s="11" t="str">
        <f>+'WSFRL Input RawData'!B620</f>
        <v>16FF</v>
      </c>
      <c r="AE620" s="11">
        <f>PROPER(IF('WSFRL Input RawData'!C620="","",+TRIM('WSFRL Input RawData'!C620)&amp;" "&amp;TRIM('WSFRL Input RawData'!D620)))</f>
      </c>
      <c r="AF620" s="11">
        <f>PROPER(IF('WSFRL Input RawData'!E620="","",+TRIM('WSFRL Input RawData'!E620)))</f>
      </c>
    </row>
    <row r="621" spans="30:32" ht="12.75">
      <c r="AD621" s="11" t="str">
        <f>+'WSFRL Input RawData'!B621</f>
        <v>16FF</v>
      </c>
      <c r="AE621" s="11">
        <f>PROPER(IF('WSFRL Input RawData'!C621="","",+TRIM('WSFRL Input RawData'!C621)&amp;" "&amp;TRIM('WSFRL Input RawData'!D621)))</f>
      </c>
      <c r="AF621" s="11">
        <f>PROPER(IF('WSFRL Input RawData'!E621="","",+TRIM('WSFRL Input RawData'!E621)))</f>
      </c>
    </row>
    <row r="622" spans="30:32" ht="12.75">
      <c r="AD622" s="11" t="str">
        <f>+'WSFRL Input RawData'!B622</f>
        <v>16FF</v>
      </c>
      <c r="AE622" s="11">
        <f>PROPER(IF('WSFRL Input RawData'!C622="","",+TRIM('WSFRL Input RawData'!C622)&amp;" "&amp;TRIM('WSFRL Input RawData'!D622)))</f>
      </c>
      <c r="AF622" s="11">
        <f>PROPER(IF('WSFRL Input RawData'!E622="","",+TRIM('WSFRL Input RawData'!E622)))</f>
      </c>
    </row>
    <row r="623" spans="30:32" ht="12.75">
      <c r="AD623" s="11" t="str">
        <f>+'WSFRL Input RawData'!B623</f>
        <v>16FF</v>
      </c>
      <c r="AE623" s="11">
        <f>PROPER(IF('WSFRL Input RawData'!C623="","",+TRIM('WSFRL Input RawData'!C623)&amp;" "&amp;TRIM('WSFRL Input RawData'!D623)))</f>
      </c>
      <c r="AF623" s="11">
        <f>PROPER(IF('WSFRL Input RawData'!E623="","",+TRIM('WSFRL Input RawData'!E623)))</f>
      </c>
    </row>
    <row r="624" spans="30:32" ht="12.75">
      <c r="AD624" s="11" t="str">
        <f>+'WSFRL Input RawData'!B624</f>
        <v>16FF</v>
      </c>
      <c r="AE624" s="11">
        <f>PROPER(IF('WSFRL Input RawData'!C624="","",+TRIM('WSFRL Input RawData'!C624)&amp;" "&amp;TRIM('WSFRL Input RawData'!D624)))</f>
      </c>
      <c r="AF624" s="11">
        <f>PROPER(IF('WSFRL Input RawData'!E624="","",+TRIM('WSFRL Input RawData'!E624)))</f>
      </c>
    </row>
    <row r="625" spans="30:32" ht="12.75">
      <c r="AD625" s="11" t="str">
        <f>+'WSFRL Input RawData'!B625</f>
        <v>16FF</v>
      </c>
      <c r="AE625" s="11">
        <f>PROPER(IF('WSFRL Input RawData'!C625="","",+TRIM('WSFRL Input RawData'!C625)&amp;" "&amp;TRIM('WSFRL Input RawData'!D625)))</f>
      </c>
      <c r="AF625" s="11">
        <f>PROPER(IF('WSFRL Input RawData'!E625="","",+TRIM('WSFRL Input RawData'!E625)))</f>
      </c>
    </row>
    <row r="626" spans="30:32" ht="12.75">
      <c r="AD626" s="11" t="str">
        <f>+'WSFRL Input RawData'!B626</f>
        <v>16FF</v>
      </c>
      <c r="AE626" s="11">
        <f>PROPER(IF('WSFRL Input RawData'!C626="","",+TRIM('WSFRL Input RawData'!C626)&amp;" "&amp;TRIM('WSFRL Input RawData'!D626)))</f>
      </c>
      <c r="AF626" s="11">
        <f>PROPER(IF('WSFRL Input RawData'!E626="","",+TRIM('WSFRL Input RawData'!E626)))</f>
      </c>
    </row>
    <row r="627" spans="30:32" ht="12.75">
      <c r="AD627" s="11" t="str">
        <f>+'WSFRL Input RawData'!B627</f>
        <v>16FF</v>
      </c>
      <c r="AE627" s="11">
        <f>PROPER(IF('WSFRL Input RawData'!C627="","",+TRIM('WSFRL Input RawData'!C627)&amp;" "&amp;TRIM('WSFRL Input RawData'!D627)))</f>
      </c>
      <c r="AF627" s="11">
        <f>PROPER(IF('WSFRL Input RawData'!E627="","",+TRIM('WSFRL Input RawData'!E627)))</f>
      </c>
    </row>
    <row r="628" spans="30:32" ht="12.75">
      <c r="AD628" s="11" t="str">
        <f>+'WSFRL Input RawData'!B628</f>
        <v>16FF</v>
      </c>
      <c r="AE628" s="11">
        <f>PROPER(IF('WSFRL Input RawData'!C628="","",+TRIM('WSFRL Input RawData'!C628)&amp;" "&amp;TRIM('WSFRL Input RawData'!D628)))</f>
      </c>
      <c r="AF628" s="11">
        <f>PROPER(IF('WSFRL Input RawData'!E628="","",+TRIM('WSFRL Input RawData'!E628)))</f>
      </c>
    </row>
    <row r="629" spans="30:32" ht="12.75">
      <c r="AD629" s="11" t="str">
        <f>+'WSFRL Input RawData'!B629</f>
        <v>16FF</v>
      </c>
      <c r="AE629" s="11">
        <f>PROPER(IF('WSFRL Input RawData'!C629="","",+TRIM('WSFRL Input RawData'!C629)&amp;" "&amp;TRIM('WSFRL Input RawData'!D629)))</f>
      </c>
      <c r="AF629" s="11">
        <f>PROPER(IF('WSFRL Input RawData'!E629="","",+TRIM('WSFRL Input RawData'!E629)))</f>
      </c>
    </row>
    <row r="630" spans="30:32" ht="12.75">
      <c r="AD630" s="11" t="str">
        <f>+'WSFRL Input RawData'!B630</f>
        <v>16FF</v>
      </c>
      <c r="AE630" s="11">
        <f>PROPER(IF('WSFRL Input RawData'!C630="","",+TRIM('WSFRL Input RawData'!C630)&amp;" "&amp;TRIM('WSFRL Input RawData'!D630)))</f>
      </c>
      <c r="AF630" s="11">
        <f>PROPER(IF('WSFRL Input RawData'!E630="","",+TRIM('WSFRL Input RawData'!E630)))</f>
      </c>
    </row>
    <row r="631" spans="30:32" ht="12.75">
      <c r="AD631" s="11" t="str">
        <f>+'WSFRL Input RawData'!B631</f>
        <v>16FF</v>
      </c>
      <c r="AE631" s="11">
        <f>PROPER(IF('WSFRL Input RawData'!C631="","",+TRIM('WSFRL Input RawData'!C631)&amp;" "&amp;TRIM('WSFRL Input RawData'!D631)))</f>
      </c>
      <c r="AF631" s="11">
        <f>PROPER(IF('WSFRL Input RawData'!E631="","",+TRIM('WSFRL Input RawData'!E631)))</f>
      </c>
    </row>
    <row r="632" spans="30:32" ht="12.75">
      <c r="AD632" s="11" t="str">
        <f>+'WSFRL Input RawData'!B632</f>
        <v>16FF</v>
      </c>
      <c r="AE632" s="11">
        <f>PROPER(IF('WSFRL Input RawData'!C632="","",+TRIM('WSFRL Input RawData'!C632)&amp;" "&amp;TRIM('WSFRL Input RawData'!D632)))</f>
      </c>
      <c r="AF632" s="11">
        <f>PROPER(IF('WSFRL Input RawData'!E632="","",+TRIM('WSFRL Input RawData'!E632)))</f>
      </c>
    </row>
    <row r="633" spans="30:32" ht="12.75">
      <c r="AD633" s="11" t="str">
        <f>+'WSFRL Input RawData'!B633</f>
        <v>16FF</v>
      </c>
      <c r="AE633" s="11">
        <f>PROPER(IF('WSFRL Input RawData'!C633="","",+TRIM('WSFRL Input RawData'!C633)&amp;" "&amp;TRIM('WSFRL Input RawData'!D633)))</f>
      </c>
      <c r="AF633" s="11">
        <f>PROPER(IF('WSFRL Input RawData'!E633="","",+TRIM('WSFRL Input RawData'!E633)))</f>
      </c>
    </row>
    <row r="634" spans="30:32" ht="12.75">
      <c r="AD634" s="11" t="str">
        <f>+'WSFRL Input RawData'!B634</f>
        <v>16FF</v>
      </c>
      <c r="AE634" s="11">
        <f>PROPER(IF('WSFRL Input RawData'!C634="","",+TRIM('WSFRL Input RawData'!C634)&amp;" "&amp;TRIM('WSFRL Input RawData'!D634)))</f>
      </c>
      <c r="AF634" s="11">
        <f>PROPER(IF('WSFRL Input RawData'!E634="","",+TRIM('WSFRL Input RawData'!E634)))</f>
      </c>
    </row>
    <row r="635" spans="30:32" ht="12.75">
      <c r="AD635" s="11" t="str">
        <f>+'WSFRL Input RawData'!B635</f>
        <v>16FF</v>
      </c>
      <c r="AE635" s="11">
        <f>PROPER(IF('WSFRL Input RawData'!C635="","",+TRIM('WSFRL Input RawData'!C635)&amp;" "&amp;TRIM('WSFRL Input RawData'!D635)))</f>
      </c>
      <c r="AF635" s="11">
        <f>PROPER(IF('WSFRL Input RawData'!E635="","",+TRIM('WSFRL Input RawData'!E635)))</f>
      </c>
    </row>
    <row r="636" spans="30:32" ht="12.75">
      <c r="AD636" s="11" t="str">
        <f>+'WSFRL Input RawData'!B636</f>
        <v>16FF</v>
      </c>
      <c r="AE636" s="11">
        <f>PROPER(IF('WSFRL Input RawData'!C636="","",+TRIM('WSFRL Input RawData'!C636)&amp;" "&amp;TRIM('WSFRL Input RawData'!D636)))</f>
      </c>
      <c r="AF636" s="11">
        <f>PROPER(IF('WSFRL Input RawData'!E636="","",+TRIM('WSFRL Input RawData'!E636)))</f>
      </c>
    </row>
    <row r="637" spans="30:32" ht="12.75">
      <c r="AD637" s="11" t="str">
        <f>+'WSFRL Input RawData'!B637</f>
        <v>16FF</v>
      </c>
      <c r="AE637" s="11">
        <f>PROPER(IF('WSFRL Input RawData'!C637="","",+TRIM('WSFRL Input RawData'!C637)&amp;" "&amp;TRIM('WSFRL Input RawData'!D637)))</f>
      </c>
      <c r="AF637" s="11">
        <f>PROPER(IF('WSFRL Input RawData'!E637="","",+TRIM('WSFRL Input RawData'!E637)))</f>
      </c>
    </row>
    <row r="638" spans="30:32" ht="12.75">
      <c r="AD638" s="11" t="str">
        <f>+'WSFRL Input RawData'!B638</f>
        <v>16FF</v>
      </c>
      <c r="AE638" s="11">
        <f>PROPER(IF('WSFRL Input RawData'!C638="","",+TRIM('WSFRL Input RawData'!C638)&amp;" "&amp;TRIM('WSFRL Input RawData'!D638)))</f>
      </c>
      <c r="AF638" s="11">
        <f>PROPER(IF('WSFRL Input RawData'!E638="","",+TRIM('WSFRL Input RawData'!E638)))</f>
      </c>
    </row>
    <row r="639" spans="30:32" ht="12.75">
      <c r="AD639" s="11" t="str">
        <f>+'WSFRL Input RawData'!B639</f>
        <v>16FF</v>
      </c>
      <c r="AE639" s="11">
        <f>PROPER(IF('WSFRL Input RawData'!C639="","",+TRIM('WSFRL Input RawData'!C639)&amp;" "&amp;TRIM('WSFRL Input RawData'!D639)))</f>
      </c>
      <c r="AF639" s="11">
        <f>PROPER(IF('WSFRL Input RawData'!E639="","",+TRIM('WSFRL Input RawData'!E639)))</f>
      </c>
    </row>
    <row r="640" spans="30:32" ht="12.75">
      <c r="AD640" s="11" t="str">
        <f>+'WSFRL Input RawData'!B640</f>
        <v>16FF</v>
      </c>
      <c r="AE640" s="11">
        <f>PROPER(IF('WSFRL Input RawData'!C640="","",+TRIM('WSFRL Input RawData'!C640)&amp;" "&amp;TRIM('WSFRL Input RawData'!D640)))</f>
      </c>
      <c r="AF640" s="11">
        <f>PROPER(IF('WSFRL Input RawData'!E640="","",+TRIM('WSFRL Input RawData'!E640)))</f>
      </c>
    </row>
    <row r="641" spans="30:32" ht="12.75">
      <c r="AD641" s="11" t="str">
        <f>+'WSFRL Input RawData'!B641</f>
        <v>16FF</v>
      </c>
      <c r="AE641" s="11">
        <f>PROPER(IF('WSFRL Input RawData'!C641="","",+TRIM('WSFRL Input RawData'!C641)&amp;" "&amp;TRIM('WSFRL Input RawData'!D641)))</f>
      </c>
      <c r="AF641" s="11">
        <f>PROPER(IF('WSFRL Input RawData'!E641="","",+TRIM('WSFRL Input RawData'!E641)))</f>
      </c>
    </row>
    <row r="642" spans="30:32" ht="12.75">
      <c r="AD642" s="11" t="str">
        <f>+'WSFRL Input RawData'!B642</f>
        <v>16FF</v>
      </c>
      <c r="AE642" s="11">
        <f>PROPER(IF('WSFRL Input RawData'!C642="","",+TRIM('WSFRL Input RawData'!C642)&amp;" "&amp;TRIM('WSFRL Input RawData'!D642)))</f>
      </c>
      <c r="AF642" s="11">
        <f>PROPER(IF('WSFRL Input RawData'!E642="","",+TRIM('WSFRL Input RawData'!E642)))</f>
      </c>
    </row>
    <row r="643" spans="30:32" ht="12.75">
      <c r="AD643" s="11" t="str">
        <f>+'WSFRL Input RawData'!B643</f>
        <v>16FF</v>
      </c>
      <c r="AE643" s="11">
        <f>PROPER(IF('WSFRL Input RawData'!C643="","",+TRIM('WSFRL Input RawData'!C643)&amp;" "&amp;TRIM('WSFRL Input RawData'!D643)))</f>
      </c>
      <c r="AF643" s="11">
        <f>PROPER(IF('WSFRL Input RawData'!E643="","",+TRIM('WSFRL Input RawData'!E643)))</f>
      </c>
    </row>
    <row r="644" spans="30:32" ht="12.75">
      <c r="AD644" s="11" t="str">
        <f>+'WSFRL Input RawData'!B644</f>
        <v>16FF</v>
      </c>
      <c r="AE644" s="11">
        <f>PROPER(IF('WSFRL Input RawData'!C644="","",+TRIM('WSFRL Input RawData'!C644)&amp;" "&amp;TRIM('WSFRL Input RawData'!D644)))</f>
      </c>
      <c r="AF644" s="11">
        <f>PROPER(IF('WSFRL Input RawData'!E644="","",+TRIM('WSFRL Input RawData'!E644)))</f>
      </c>
    </row>
    <row r="645" spans="30:32" ht="12.75">
      <c r="AD645" s="11" t="str">
        <f>+'WSFRL Input RawData'!B645</f>
        <v>16FF</v>
      </c>
      <c r="AE645" s="11">
        <f>PROPER(IF('WSFRL Input RawData'!C645="","",+TRIM('WSFRL Input RawData'!C645)&amp;" "&amp;TRIM('WSFRL Input RawData'!D645)))</f>
      </c>
      <c r="AF645" s="11">
        <f>PROPER(IF('WSFRL Input RawData'!E645="","",+TRIM('WSFRL Input RawData'!E645)))</f>
      </c>
    </row>
    <row r="646" spans="30:32" ht="12.75">
      <c r="AD646" s="11" t="str">
        <f>+'WSFRL Input RawData'!B646</f>
        <v>16FF</v>
      </c>
      <c r="AE646" s="11">
        <f>PROPER(IF('WSFRL Input RawData'!C646="","",+TRIM('WSFRL Input RawData'!C646)&amp;" "&amp;TRIM('WSFRL Input RawData'!D646)))</f>
      </c>
      <c r="AF646" s="11">
        <f>PROPER(IF('WSFRL Input RawData'!E646="","",+TRIM('WSFRL Input RawData'!E646)))</f>
      </c>
    </row>
    <row r="647" spans="30:32" ht="12.75">
      <c r="AD647" s="11" t="str">
        <f>+'WSFRL Input RawData'!B647</f>
        <v>16FF</v>
      </c>
      <c r="AE647" s="11">
        <f>PROPER(IF('WSFRL Input RawData'!C647="","",+TRIM('WSFRL Input RawData'!C647)&amp;" "&amp;TRIM('WSFRL Input RawData'!D647)))</f>
      </c>
      <c r="AF647" s="11">
        <f>PROPER(IF('WSFRL Input RawData'!E647="","",+TRIM('WSFRL Input RawData'!E647)))</f>
      </c>
    </row>
    <row r="648" spans="30:32" ht="12.75">
      <c r="AD648" s="11" t="str">
        <f>+'WSFRL Input RawData'!B648</f>
        <v>16FF</v>
      </c>
      <c r="AE648" s="11">
        <f>PROPER(IF('WSFRL Input RawData'!C648="","",+TRIM('WSFRL Input RawData'!C648)&amp;" "&amp;TRIM('WSFRL Input RawData'!D648)))</f>
      </c>
      <c r="AF648" s="11">
        <f>PROPER(IF('WSFRL Input RawData'!E648="","",+TRIM('WSFRL Input RawData'!E648)))</f>
      </c>
    </row>
    <row r="649" spans="30:32" ht="12.75">
      <c r="AD649" s="11" t="str">
        <f>+'WSFRL Input RawData'!B649</f>
        <v>16FF</v>
      </c>
      <c r="AE649" s="11">
        <f>PROPER(IF('WSFRL Input RawData'!C649="","",+TRIM('WSFRL Input RawData'!C649)&amp;" "&amp;TRIM('WSFRL Input RawData'!D649)))</f>
      </c>
      <c r="AF649" s="11">
        <f>PROPER(IF('WSFRL Input RawData'!E649="","",+TRIM('WSFRL Input RawData'!E649)))</f>
      </c>
    </row>
    <row r="650" spans="30:32" ht="12.75">
      <c r="AD650" s="11" t="str">
        <f>+'WSFRL Input RawData'!B650</f>
        <v>16FF</v>
      </c>
      <c r="AE650" s="11">
        <f>PROPER(IF('WSFRL Input RawData'!C650="","",+TRIM('WSFRL Input RawData'!C650)&amp;" "&amp;TRIM('WSFRL Input RawData'!D650)))</f>
      </c>
      <c r="AF650" s="11">
        <f>PROPER(IF('WSFRL Input RawData'!E650="","",+TRIM('WSFRL Input RawData'!E650)))</f>
      </c>
    </row>
    <row r="651" spans="30:32" ht="12.75">
      <c r="AD651" s="11" t="str">
        <f>+'WSFRL Input RawData'!B651</f>
        <v>16FF</v>
      </c>
      <c r="AE651" s="11">
        <f>PROPER(IF('WSFRL Input RawData'!C651="","",+TRIM('WSFRL Input RawData'!C651)&amp;" "&amp;TRIM('WSFRL Input RawData'!D651)))</f>
      </c>
      <c r="AF651" s="11">
        <f>PROPER(IF('WSFRL Input RawData'!E651="","",+TRIM('WSFRL Input RawData'!E651)))</f>
      </c>
    </row>
    <row r="652" spans="30:32" ht="12.75">
      <c r="AD652" s="11" t="str">
        <f>+'WSFRL Input RawData'!B652</f>
        <v>16FF</v>
      </c>
      <c r="AE652" s="11">
        <f>PROPER(IF('WSFRL Input RawData'!C652="","",+TRIM('WSFRL Input RawData'!C652)&amp;" "&amp;TRIM('WSFRL Input RawData'!D652)))</f>
      </c>
      <c r="AF652" s="11">
        <f>PROPER(IF('WSFRL Input RawData'!E652="","",+TRIM('WSFRL Input RawData'!E652)))</f>
      </c>
    </row>
    <row r="653" spans="30:32" ht="12.75">
      <c r="AD653" s="11" t="str">
        <f>+'WSFRL Input RawData'!B653</f>
        <v>16FF</v>
      </c>
      <c r="AE653" s="11">
        <f>PROPER(IF('WSFRL Input RawData'!C653="","",+TRIM('WSFRL Input RawData'!C653)&amp;" "&amp;TRIM('WSFRL Input RawData'!D653)))</f>
      </c>
      <c r="AF653" s="11">
        <f>PROPER(IF('WSFRL Input RawData'!E653="","",+TRIM('WSFRL Input RawData'!E653)))</f>
      </c>
    </row>
    <row r="654" spans="30:32" ht="12.75">
      <c r="AD654" s="11" t="str">
        <f>+'WSFRL Input RawData'!B654</f>
        <v>16FF</v>
      </c>
      <c r="AE654" s="11">
        <f>PROPER(IF('WSFRL Input RawData'!C654="","",+TRIM('WSFRL Input RawData'!C654)&amp;" "&amp;TRIM('WSFRL Input RawData'!D654)))</f>
      </c>
      <c r="AF654" s="11">
        <f>PROPER(IF('WSFRL Input RawData'!E654="","",+TRIM('WSFRL Input RawData'!E654)))</f>
      </c>
    </row>
    <row r="655" spans="30:32" ht="12.75">
      <c r="AD655" s="11" t="str">
        <f>+'WSFRL Input RawData'!B655</f>
        <v>16FF</v>
      </c>
      <c r="AE655" s="11">
        <f>PROPER(IF('WSFRL Input RawData'!C655="","",+TRIM('WSFRL Input RawData'!C655)&amp;" "&amp;TRIM('WSFRL Input RawData'!D655)))</f>
      </c>
      <c r="AF655" s="11">
        <f>PROPER(IF('WSFRL Input RawData'!E655="","",+TRIM('WSFRL Input RawData'!E655)))</f>
      </c>
    </row>
    <row r="656" spans="30:32" ht="12.75">
      <c r="AD656" s="11" t="str">
        <f>+'WSFRL Input RawData'!B656</f>
        <v>16FF</v>
      </c>
      <c r="AE656" s="11">
        <f>PROPER(IF('WSFRL Input RawData'!C656="","",+TRIM('WSFRL Input RawData'!C656)&amp;" "&amp;TRIM('WSFRL Input RawData'!D656)))</f>
      </c>
      <c r="AF656" s="11">
        <f>PROPER(IF('WSFRL Input RawData'!E656="","",+TRIM('WSFRL Input RawData'!E656)))</f>
      </c>
    </row>
    <row r="657" spans="30:32" ht="12.75">
      <c r="AD657" s="11" t="str">
        <f>+'WSFRL Input RawData'!B657</f>
        <v>16FF</v>
      </c>
      <c r="AE657" s="11">
        <f>PROPER(IF('WSFRL Input RawData'!C657="","",+TRIM('WSFRL Input RawData'!C657)&amp;" "&amp;TRIM('WSFRL Input RawData'!D657)))</f>
      </c>
      <c r="AF657" s="11">
        <f>PROPER(IF('WSFRL Input RawData'!E657="","",+TRIM('WSFRL Input RawData'!E657)))</f>
      </c>
    </row>
    <row r="658" spans="30:32" ht="12.75">
      <c r="AD658" s="11" t="str">
        <f>+'WSFRL Input RawData'!B658</f>
        <v>16FF</v>
      </c>
      <c r="AE658" s="11">
        <f>PROPER(IF('WSFRL Input RawData'!C658="","",+TRIM('WSFRL Input RawData'!C658)&amp;" "&amp;TRIM('WSFRL Input RawData'!D658)))</f>
      </c>
      <c r="AF658" s="11">
        <f>PROPER(IF('WSFRL Input RawData'!E658="","",+TRIM('WSFRL Input RawData'!E658)))</f>
      </c>
    </row>
    <row r="659" spans="30:32" ht="12.75">
      <c r="AD659" s="11" t="str">
        <f>+'WSFRL Input RawData'!B659</f>
        <v>16FF</v>
      </c>
      <c r="AE659" s="11">
        <f>PROPER(IF('WSFRL Input RawData'!C659="","",+TRIM('WSFRL Input RawData'!C659)&amp;" "&amp;TRIM('WSFRL Input RawData'!D659)))</f>
      </c>
      <c r="AF659" s="11">
        <f>PROPER(IF('WSFRL Input RawData'!E659="","",+TRIM('WSFRL Input RawData'!E659)))</f>
      </c>
    </row>
    <row r="660" spans="30:32" ht="12.75">
      <c r="AD660" s="11" t="str">
        <f>+'WSFRL Input RawData'!B660</f>
        <v>16FF</v>
      </c>
      <c r="AE660" s="11">
        <f>PROPER(IF('WSFRL Input RawData'!C660="","",+TRIM('WSFRL Input RawData'!C660)&amp;" "&amp;TRIM('WSFRL Input RawData'!D660)))</f>
      </c>
      <c r="AF660" s="11">
        <f>PROPER(IF('WSFRL Input RawData'!E660="","",+TRIM('WSFRL Input RawData'!E660)))</f>
      </c>
    </row>
    <row r="661" spans="30:32" ht="12.75">
      <c r="AD661" s="11" t="str">
        <f>+'WSFRL Input RawData'!B661</f>
        <v>16FF</v>
      </c>
      <c r="AE661" s="11">
        <f>PROPER(IF('WSFRL Input RawData'!C661="","",+TRIM('WSFRL Input RawData'!C661)&amp;" "&amp;TRIM('WSFRL Input RawData'!D661)))</f>
      </c>
      <c r="AF661" s="11">
        <f>PROPER(IF('WSFRL Input RawData'!E661="","",+TRIM('WSFRL Input RawData'!E661)))</f>
      </c>
    </row>
    <row r="662" spans="30:32" ht="12.75">
      <c r="AD662" s="11" t="str">
        <f>+'WSFRL Input RawData'!B662</f>
        <v>16FF</v>
      </c>
      <c r="AE662" s="11">
        <f>PROPER(IF('WSFRL Input RawData'!C662="","",+TRIM('WSFRL Input RawData'!C662)&amp;" "&amp;TRIM('WSFRL Input RawData'!D662)))</f>
      </c>
      <c r="AF662" s="11">
        <f>PROPER(IF('WSFRL Input RawData'!E662="","",+TRIM('WSFRL Input RawData'!E662)))</f>
      </c>
    </row>
    <row r="663" spans="30:32" ht="12.75">
      <c r="AD663" s="11" t="str">
        <f>+'WSFRL Input RawData'!B663</f>
        <v>16FF</v>
      </c>
      <c r="AE663" s="11">
        <f>PROPER(IF('WSFRL Input RawData'!C663="","",+TRIM('WSFRL Input RawData'!C663)&amp;" "&amp;TRIM('WSFRL Input RawData'!D663)))</f>
      </c>
      <c r="AF663" s="11">
        <f>PROPER(IF('WSFRL Input RawData'!E663="","",+TRIM('WSFRL Input RawData'!E663)))</f>
      </c>
    </row>
    <row r="664" spans="30:32" ht="12.75">
      <c r="AD664" s="11" t="str">
        <f>+'WSFRL Input RawData'!B664</f>
        <v>16FF</v>
      </c>
      <c r="AE664" s="11">
        <f>PROPER(IF('WSFRL Input RawData'!C664="","",+TRIM('WSFRL Input RawData'!C664)&amp;" "&amp;TRIM('WSFRL Input RawData'!D664)))</f>
      </c>
      <c r="AF664" s="11">
        <f>PROPER(IF('WSFRL Input RawData'!E664="","",+TRIM('WSFRL Input RawData'!E664)))</f>
      </c>
    </row>
    <row r="665" spans="30:32" ht="12.75">
      <c r="AD665" s="11" t="str">
        <f>+'WSFRL Input RawData'!B665</f>
        <v>16FF</v>
      </c>
      <c r="AE665" s="11">
        <f>PROPER(IF('WSFRL Input RawData'!C665="","",+TRIM('WSFRL Input RawData'!C665)&amp;" "&amp;TRIM('WSFRL Input RawData'!D665)))</f>
      </c>
      <c r="AF665" s="11">
        <f>PROPER(IF('WSFRL Input RawData'!E665="","",+TRIM('WSFRL Input RawData'!E665)))</f>
      </c>
    </row>
    <row r="666" spans="30:32" ht="12.75">
      <c r="AD666" s="11" t="str">
        <f>+'WSFRL Input RawData'!B666</f>
        <v>16FF</v>
      </c>
      <c r="AE666" s="11">
        <f>PROPER(IF('WSFRL Input RawData'!C666="","",+TRIM('WSFRL Input RawData'!C666)&amp;" "&amp;TRIM('WSFRL Input RawData'!D666)))</f>
      </c>
      <c r="AF666" s="11">
        <f>PROPER(IF('WSFRL Input RawData'!E666="","",+TRIM('WSFRL Input RawData'!E666)))</f>
      </c>
    </row>
    <row r="667" spans="30:32" ht="12.75">
      <c r="AD667" s="11" t="str">
        <f>+'WSFRL Input RawData'!B667</f>
        <v>16FF</v>
      </c>
      <c r="AE667" s="11">
        <f>PROPER(IF('WSFRL Input RawData'!C667="","",+TRIM('WSFRL Input RawData'!C667)&amp;" "&amp;TRIM('WSFRL Input RawData'!D667)))</f>
      </c>
      <c r="AF667" s="11">
        <f>PROPER(IF('WSFRL Input RawData'!E667="","",+TRIM('WSFRL Input RawData'!E667)))</f>
      </c>
    </row>
    <row r="668" spans="30:32" ht="12.75">
      <c r="AD668" s="11" t="str">
        <f>+'WSFRL Input RawData'!B668</f>
        <v>16FF</v>
      </c>
      <c r="AE668" s="11">
        <f>PROPER(IF('WSFRL Input RawData'!C668="","",+TRIM('WSFRL Input RawData'!C668)&amp;" "&amp;TRIM('WSFRL Input RawData'!D668)))</f>
      </c>
      <c r="AF668" s="11">
        <f>PROPER(IF('WSFRL Input RawData'!E668="","",+TRIM('WSFRL Input RawData'!E668)))</f>
      </c>
    </row>
    <row r="669" spans="30:32" ht="12.75">
      <c r="AD669" s="11" t="str">
        <f>+'WSFRL Input RawData'!B669</f>
        <v>16FF</v>
      </c>
      <c r="AE669" s="11">
        <f>PROPER(IF('WSFRL Input RawData'!C669="","",+TRIM('WSFRL Input RawData'!C669)&amp;" "&amp;TRIM('WSFRL Input RawData'!D669)))</f>
      </c>
      <c r="AF669" s="11">
        <f>PROPER(IF('WSFRL Input RawData'!E669="","",+TRIM('WSFRL Input RawData'!E669)))</f>
      </c>
    </row>
    <row r="670" spans="30:32" ht="12.75">
      <c r="AD670" s="11" t="str">
        <f>+'WSFRL Input RawData'!B670</f>
        <v>16FF</v>
      </c>
      <c r="AE670" s="11">
        <f>PROPER(IF('WSFRL Input RawData'!C670="","",+TRIM('WSFRL Input RawData'!C670)&amp;" "&amp;TRIM('WSFRL Input RawData'!D670)))</f>
      </c>
      <c r="AF670" s="11">
        <f>PROPER(IF('WSFRL Input RawData'!E670="","",+TRIM('WSFRL Input RawData'!E670)))</f>
      </c>
    </row>
    <row r="671" spans="30:32" ht="12.75">
      <c r="AD671" s="11" t="str">
        <f>+'WSFRL Input RawData'!B671</f>
        <v>16FF</v>
      </c>
      <c r="AE671" s="11">
        <f>PROPER(IF('WSFRL Input RawData'!C671="","",+TRIM('WSFRL Input RawData'!C671)&amp;" "&amp;TRIM('WSFRL Input RawData'!D671)))</f>
      </c>
      <c r="AF671" s="11">
        <f>PROPER(IF('WSFRL Input RawData'!E671="","",+TRIM('WSFRL Input RawData'!E671)))</f>
      </c>
    </row>
    <row r="672" spans="30:32" ht="12.75">
      <c r="AD672" s="11" t="str">
        <f>+'WSFRL Input RawData'!B672</f>
        <v>16FF</v>
      </c>
      <c r="AE672" s="11">
        <f>PROPER(IF('WSFRL Input RawData'!C672="","",+TRIM('WSFRL Input RawData'!C672)&amp;" "&amp;TRIM('WSFRL Input RawData'!D672)))</f>
      </c>
      <c r="AF672" s="11">
        <f>PROPER(IF('WSFRL Input RawData'!E672="","",+TRIM('WSFRL Input RawData'!E672)))</f>
      </c>
    </row>
    <row r="673" spans="30:32" ht="12.75">
      <c r="AD673" s="11" t="str">
        <f>+'WSFRL Input RawData'!B673</f>
        <v>16FF</v>
      </c>
      <c r="AE673" s="11">
        <f>PROPER(IF('WSFRL Input RawData'!C673="","",+TRIM('WSFRL Input RawData'!C673)&amp;" "&amp;TRIM('WSFRL Input RawData'!D673)))</f>
      </c>
      <c r="AF673" s="11">
        <f>PROPER(IF('WSFRL Input RawData'!E673="","",+TRIM('WSFRL Input RawData'!E673)))</f>
      </c>
    </row>
    <row r="674" spans="30:32" ht="12.75">
      <c r="AD674" s="11" t="str">
        <f>+'WSFRL Input RawData'!B674</f>
        <v>16FF</v>
      </c>
      <c r="AE674" s="11">
        <f>PROPER(IF('WSFRL Input RawData'!C674="","",+TRIM('WSFRL Input RawData'!C674)&amp;" "&amp;TRIM('WSFRL Input RawData'!D674)))</f>
      </c>
      <c r="AF674" s="11">
        <f>PROPER(IF('WSFRL Input RawData'!E674="","",+TRIM('WSFRL Input RawData'!E674)))</f>
      </c>
    </row>
    <row r="675" spans="30:32" ht="12.75">
      <c r="AD675" s="11" t="str">
        <f>+'WSFRL Input RawData'!B675</f>
        <v>16FF</v>
      </c>
      <c r="AE675" s="11">
        <f>PROPER(IF('WSFRL Input RawData'!C675="","",+TRIM('WSFRL Input RawData'!C675)&amp;" "&amp;TRIM('WSFRL Input RawData'!D675)))</f>
      </c>
      <c r="AF675" s="11">
        <f>PROPER(IF('WSFRL Input RawData'!E675="","",+TRIM('WSFRL Input RawData'!E675)))</f>
      </c>
    </row>
    <row r="676" spans="30:32" ht="12.75">
      <c r="AD676" s="11" t="str">
        <f>+'WSFRL Input RawData'!B676</f>
        <v>16FF</v>
      </c>
      <c r="AE676" s="11">
        <f>PROPER(IF('WSFRL Input RawData'!C676="","",+TRIM('WSFRL Input RawData'!C676)&amp;" "&amp;TRIM('WSFRL Input RawData'!D676)))</f>
      </c>
      <c r="AF676" s="11">
        <f>PROPER(IF('WSFRL Input RawData'!E676="","",+TRIM('WSFRL Input RawData'!E676)))</f>
      </c>
    </row>
    <row r="677" spans="30:32" ht="12.75">
      <c r="AD677" s="11" t="str">
        <f>+'WSFRL Input RawData'!B677</f>
        <v>16FF</v>
      </c>
      <c r="AE677" s="11">
        <f>PROPER(IF('WSFRL Input RawData'!C677="","",+TRIM('WSFRL Input RawData'!C677)&amp;" "&amp;TRIM('WSFRL Input RawData'!D677)))</f>
      </c>
      <c r="AF677" s="11">
        <f>PROPER(IF('WSFRL Input RawData'!E677="","",+TRIM('WSFRL Input RawData'!E677)))</f>
      </c>
    </row>
    <row r="678" spans="30:32" ht="12.75">
      <c r="AD678" s="11" t="str">
        <f>+'WSFRL Input RawData'!B678</f>
        <v>16FF</v>
      </c>
      <c r="AE678" s="11">
        <f>PROPER(IF('WSFRL Input RawData'!C678="","",+TRIM('WSFRL Input RawData'!C678)&amp;" "&amp;TRIM('WSFRL Input RawData'!D678)))</f>
      </c>
      <c r="AF678" s="11">
        <f>PROPER(IF('WSFRL Input RawData'!E678="","",+TRIM('WSFRL Input RawData'!E678)))</f>
      </c>
    </row>
    <row r="679" spans="30:32" ht="12.75">
      <c r="AD679" s="11" t="str">
        <f>+'WSFRL Input RawData'!B679</f>
        <v>16FF</v>
      </c>
      <c r="AE679" s="11">
        <f>PROPER(IF('WSFRL Input RawData'!C679="","",+TRIM('WSFRL Input RawData'!C679)&amp;" "&amp;TRIM('WSFRL Input RawData'!D679)))</f>
      </c>
      <c r="AF679" s="11">
        <f>PROPER(IF('WSFRL Input RawData'!E679="","",+TRIM('WSFRL Input RawData'!E679)))</f>
      </c>
    </row>
    <row r="680" spans="30:32" ht="12.75">
      <c r="AD680" s="11" t="str">
        <f>+'WSFRL Input RawData'!B680</f>
        <v>16FF</v>
      </c>
      <c r="AE680" s="11">
        <f>PROPER(IF('WSFRL Input RawData'!C680="","",+TRIM('WSFRL Input RawData'!C680)&amp;" "&amp;TRIM('WSFRL Input RawData'!D680)))</f>
      </c>
      <c r="AF680" s="11">
        <f>PROPER(IF('WSFRL Input RawData'!E680="","",+TRIM('WSFRL Input RawData'!E680)))</f>
      </c>
    </row>
    <row r="681" spans="30:32" ht="12.75">
      <c r="AD681" s="11" t="str">
        <f>+'WSFRL Input RawData'!B681</f>
        <v>16FF</v>
      </c>
      <c r="AE681" s="11">
        <f>PROPER(IF('WSFRL Input RawData'!C681="","",+TRIM('WSFRL Input RawData'!C681)&amp;" "&amp;TRIM('WSFRL Input RawData'!D681)))</f>
      </c>
      <c r="AF681" s="11">
        <f>PROPER(IF('WSFRL Input RawData'!E681="","",+TRIM('WSFRL Input RawData'!E681)))</f>
      </c>
    </row>
    <row r="682" spans="30:32" ht="12.75">
      <c r="AD682" s="11" t="str">
        <f>+'WSFRL Input RawData'!B682</f>
        <v>16FF</v>
      </c>
      <c r="AE682" s="11">
        <f>PROPER(IF('WSFRL Input RawData'!C682="","",+TRIM('WSFRL Input RawData'!C682)&amp;" "&amp;TRIM('WSFRL Input RawData'!D682)))</f>
      </c>
      <c r="AF682" s="11">
        <f>PROPER(IF('WSFRL Input RawData'!E682="","",+TRIM('WSFRL Input RawData'!E682)))</f>
      </c>
    </row>
    <row r="683" spans="30:32" ht="12.75">
      <c r="AD683" s="11" t="str">
        <f>+'WSFRL Input RawData'!B683</f>
        <v>16FF</v>
      </c>
      <c r="AE683" s="11">
        <f>PROPER(IF('WSFRL Input RawData'!C683="","",+TRIM('WSFRL Input RawData'!C683)&amp;" "&amp;TRIM('WSFRL Input RawData'!D683)))</f>
      </c>
      <c r="AF683" s="11">
        <f>PROPER(IF('WSFRL Input RawData'!E683="","",+TRIM('WSFRL Input RawData'!E683)))</f>
      </c>
    </row>
    <row r="684" spans="30:32" ht="12.75">
      <c r="AD684" s="11" t="str">
        <f>+'WSFRL Input RawData'!B684</f>
        <v>16FF</v>
      </c>
      <c r="AE684" s="11">
        <f>PROPER(IF('WSFRL Input RawData'!C684="","",+TRIM('WSFRL Input RawData'!C684)&amp;" "&amp;TRIM('WSFRL Input RawData'!D684)))</f>
      </c>
      <c r="AF684" s="11">
        <f>PROPER(IF('WSFRL Input RawData'!E684="","",+TRIM('WSFRL Input RawData'!E684)))</f>
      </c>
    </row>
    <row r="685" spans="30:32" ht="12.75">
      <c r="AD685" s="11" t="str">
        <f>+'WSFRL Input RawData'!B685</f>
        <v>16FF</v>
      </c>
      <c r="AE685" s="11">
        <f>PROPER(IF('WSFRL Input RawData'!C685="","",+TRIM('WSFRL Input RawData'!C685)&amp;" "&amp;TRIM('WSFRL Input RawData'!D685)))</f>
      </c>
      <c r="AF685" s="11">
        <f>PROPER(IF('WSFRL Input RawData'!E685="","",+TRIM('WSFRL Input RawData'!E685)))</f>
      </c>
    </row>
    <row r="686" spans="30:32" ht="12.75">
      <c r="AD686" s="11" t="str">
        <f>+'WSFRL Input RawData'!B686</f>
        <v>16FF</v>
      </c>
      <c r="AE686" s="11">
        <f>PROPER(IF('WSFRL Input RawData'!C686="","",+TRIM('WSFRL Input RawData'!C686)&amp;" "&amp;TRIM('WSFRL Input RawData'!D686)))</f>
      </c>
      <c r="AF686" s="11">
        <f>PROPER(IF('WSFRL Input RawData'!E686="","",+TRIM('WSFRL Input RawData'!E686)))</f>
      </c>
    </row>
    <row r="687" spans="30:32" ht="12.75">
      <c r="AD687" s="11" t="str">
        <f>+'WSFRL Input RawData'!B687</f>
        <v>16FF</v>
      </c>
      <c r="AE687" s="11">
        <f>PROPER(IF('WSFRL Input RawData'!C687="","",+TRIM('WSFRL Input RawData'!C687)&amp;" "&amp;TRIM('WSFRL Input RawData'!D687)))</f>
      </c>
      <c r="AF687" s="11">
        <f>PROPER(IF('WSFRL Input RawData'!E687="","",+TRIM('WSFRL Input RawData'!E687)))</f>
      </c>
    </row>
    <row r="688" spans="30:32" ht="12.75">
      <c r="AD688" s="11" t="str">
        <f>+'WSFRL Input RawData'!B688</f>
        <v>16FF</v>
      </c>
      <c r="AE688" s="11">
        <f>PROPER(IF('WSFRL Input RawData'!C688="","",+TRIM('WSFRL Input RawData'!C688)&amp;" "&amp;TRIM('WSFRL Input RawData'!D688)))</f>
      </c>
      <c r="AF688" s="11">
        <f>PROPER(IF('WSFRL Input RawData'!E688="","",+TRIM('WSFRL Input RawData'!E688)))</f>
      </c>
    </row>
    <row r="689" spans="30:32" ht="12.75">
      <c r="AD689" s="11" t="str">
        <f>+'WSFRL Input RawData'!B689</f>
        <v>16FF</v>
      </c>
      <c r="AE689" s="11">
        <f>PROPER(IF('WSFRL Input RawData'!C689="","",+TRIM('WSFRL Input RawData'!C689)&amp;" "&amp;TRIM('WSFRL Input RawData'!D689)))</f>
      </c>
      <c r="AF689" s="11">
        <f>PROPER(IF('WSFRL Input RawData'!E689="","",+TRIM('WSFRL Input RawData'!E689)))</f>
      </c>
    </row>
    <row r="690" spans="30:32" ht="12.75">
      <c r="AD690" s="11" t="str">
        <f>+'WSFRL Input RawData'!B690</f>
        <v>16FF</v>
      </c>
      <c r="AE690" s="11">
        <f>PROPER(IF('WSFRL Input RawData'!C690="","",+TRIM('WSFRL Input RawData'!C690)&amp;" "&amp;TRIM('WSFRL Input RawData'!D690)))</f>
      </c>
      <c r="AF690" s="11">
        <f>PROPER(IF('WSFRL Input RawData'!E690="","",+TRIM('WSFRL Input RawData'!E690)))</f>
      </c>
    </row>
    <row r="691" spans="30:32" ht="12.75">
      <c r="AD691" s="11" t="str">
        <f>+'WSFRL Input RawData'!B691</f>
        <v>16FF</v>
      </c>
      <c r="AE691" s="11">
        <f>PROPER(IF('WSFRL Input RawData'!C691="","",+TRIM('WSFRL Input RawData'!C691)&amp;" "&amp;TRIM('WSFRL Input RawData'!D691)))</f>
      </c>
      <c r="AF691" s="11">
        <f>PROPER(IF('WSFRL Input RawData'!E691="","",+TRIM('WSFRL Input RawData'!E691)))</f>
      </c>
    </row>
    <row r="692" spans="30:32" ht="12.75">
      <c r="AD692" s="11" t="str">
        <f>+'WSFRL Input RawData'!B692</f>
        <v>16FF</v>
      </c>
      <c r="AE692" s="11">
        <f>PROPER(IF('WSFRL Input RawData'!C692="","",+TRIM('WSFRL Input RawData'!C692)&amp;" "&amp;TRIM('WSFRL Input RawData'!D692)))</f>
      </c>
      <c r="AF692" s="11">
        <f>PROPER(IF('WSFRL Input RawData'!E692="","",+TRIM('WSFRL Input RawData'!E692)))</f>
      </c>
    </row>
    <row r="693" spans="30:32" ht="12.75">
      <c r="AD693" s="11" t="str">
        <f>+'WSFRL Input RawData'!B693</f>
        <v>16FF</v>
      </c>
      <c r="AE693" s="11">
        <f>PROPER(IF('WSFRL Input RawData'!C693="","",+TRIM('WSFRL Input RawData'!C693)&amp;" "&amp;TRIM('WSFRL Input RawData'!D693)))</f>
      </c>
      <c r="AF693" s="11">
        <f>PROPER(IF('WSFRL Input RawData'!E693="","",+TRIM('WSFRL Input RawData'!E693)))</f>
      </c>
    </row>
    <row r="694" spans="30:32" ht="12.75">
      <c r="AD694" s="11" t="str">
        <f>+'WSFRL Input RawData'!B694</f>
        <v>16FF</v>
      </c>
      <c r="AE694" s="11">
        <f>PROPER(IF('WSFRL Input RawData'!C694="","",+TRIM('WSFRL Input RawData'!C694)&amp;" "&amp;TRIM('WSFRL Input RawData'!D694)))</f>
      </c>
      <c r="AF694" s="11">
        <f>PROPER(IF('WSFRL Input RawData'!E694="","",+TRIM('WSFRL Input RawData'!E694)))</f>
      </c>
    </row>
    <row r="695" spans="30:32" ht="12.75">
      <c r="AD695" s="11" t="str">
        <f>+'WSFRL Input RawData'!B695</f>
        <v>16FF</v>
      </c>
      <c r="AE695" s="11">
        <f>PROPER(IF('WSFRL Input RawData'!C695="","",+TRIM('WSFRL Input RawData'!C695)&amp;" "&amp;TRIM('WSFRL Input RawData'!D695)))</f>
      </c>
      <c r="AF695" s="11">
        <f>PROPER(IF('WSFRL Input RawData'!E695="","",+TRIM('WSFRL Input RawData'!E695)))</f>
      </c>
    </row>
    <row r="696" spans="30:32" ht="12.75">
      <c r="AD696" s="11" t="str">
        <f>+'WSFRL Input RawData'!B696</f>
        <v>16FF</v>
      </c>
      <c r="AE696" s="11">
        <f>PROPER(IF('WSFRL Input RawData'!C696="","",+TRIM('WSFRL Input RawData'!C696)&amp;" "&amp;TRIM('WSFRL Input RawData'!D696)))</f>
      </c>
      <c r="AF696" s="11">
        <f>PROPER(IF('WSFRL Input RawData'!E696="","",+TRIM('WSFRL Input RawData'!E696)))</f>
      </c>
    </row>
    <row r="697" spans="30:32" ht="12.75">
      <c r="AD697" s="11" t="str">
        <f>+'WSFRL Input RawData'!B697</f>
        <v>16FF</v>
      </c>
      <c r="AE697" s="11">
        <f>PROPER(IF('WSFRL Input RawData'!C697="","",+TRIM('WSFRL Input RawData'!C697)&amp;" "&amp;TRIM('WSFRL Input RawData'!D697)))</f>
      </c>
      <c r="AF697" s="11">
        <f>PROPER(IF('WSFRL Input RawData'!E697="","",+TRIM('WSFRL Input RawData'!E697)))</f>
      </c>
    </row>
    <row r="698" spans="30:32" ht="12.75">
      <c r="AD698" s="11" t="str">
        <f>+'WSFRL Input RawData'!B698</f>
        <v>16FF</v>
      </c>
      <c r="AE698" s="11">
        <f>PROPER(IF('WSFRL Input RawData'!C698="","",+TRIM('WSFRL Input RawData'!C698)&amp;" "&amp;TRIM('WSFRL Input RawData'!D698)))</f>
      </c>
      <c r="AF698" s="11">
        <f>PROPER(IF('WSFRL Input RawData'!E698="","",+TRIM('WSFRL Input RawData'!E698)))</f>
      </c>
    </row>
    <row r="699" spans="30:32" ht="12.75">
      <c r="AD699" s="11" t="str">
        <f>+'WSFRL Input RawData'!B699</f>
        <v>16FF</v>
      </c>
      <c r="AE699" s="11">
        <f>PROPER(IF('WSFRL Input RawData'!C699="","",+TRIM('WSFRL Input RawData'!C699)&amp;" "&amp;TRIM('WSFRL Input RawData'!D699)))</f>
      </c>
      <c r="AF699" s="11">
        <f>PROPER(IF('WSFRL Input RawData'!E699="","",+TRIM('WSFRL Input RawData'!E699)))</f>
      </c>
    </row>
    <row r="700" spans="30:32" ht="12.75">
      <c r="AD700" s="11" t="str">
        <f>+'WSFRL Input RawData'!B700</f>
        <v>16FF</v>
      </c>
      <c r="AE700" s="11">
        <f>PROPER(IF('WSFRL Input RawData'!C700="","",+TRIM('WSFRL Input RawData'!C700)&amp;" "&amp;TRIM('WSFRL Input RawData'!D700)))</f>
      </c>
      <c r="AF700" s="11">
        <f>PROPER(IF('WSFRL Input RawData'!E700="","",+TRIM('WSFRL Input RawData'!E700)))</f>
      </c>
    </row>
    <row r="701" spans="30:32" ht="12.75">
      <c r="AD701" s="11" t="str">
        <f>+'WSFRL Input RawData'!B701</f>
        <v>16FF</v>
      </c>
      <c r="AE701" s="11">
        <f>PROPER(IF('WSFRL Input RawData'!C701="","",+TRIM('WSFRL Input RawData'!C701)&amp;" "&amp;TRIM('WSFRL Input RawData'!D701)))</f>
      </c>
      <c r="AF701" s="11">
        <f>PROPER(IF('WSFRL Input RawData'!E701="","",+TRIM('WSFRL Input RawData'!E701)))</f>
      </c>
    </row>
    <row r="702" spans="30:32" ht="12.75">
      <c r="AD702" s="11" t="str">
        <f>+'WSFRL Input RawData'!B702</f>
        <v>16FF</v>
      </c>
      <c r="AE702" s="11">
        <f>PROPER(IF('WSFRL Input RawData'!C702="","",+TRIM('WSFRL Input RawData'!C702)&amp;" "&amp;TRIM('WSFRL Input RawData'!D702)))</f>
      </c>
      <c r="AF702" s="11">
        <f>PROPER(IF('WSFRL Input RawData'!E702="","",+TRIM('WSFRL Input RawData'!E702)))</f>
      </c>
    </row>
    <row r="703" spans="30:32" ht="12.75">
      <c r="AD703" s="11" t="str">
        <f>+'WSFRL Input RawData'!B703</f>
        <v>16FF</v>
      </c>
      <c r="AE703" s="11">
        <f>PROPER(IF('WSFRL Input RawData'!C703="","",+TRIM('WSFRL Input RawData'!C703)&amp;" "&amp;TRIM('WSFRL Input RawData'!D703)))</f>
      </c>
      <c r="AF703" s="11">
        <f>PROPER(IF('WSFRL Input RawData'!E703="","",+TRIM('WSFRL Input RawData'!E703)))</f>
      </c>
    </row>
    <row r="704" spans="30:32" ht="12.75">
      <c r="AD704" s="11" t="str">
        <f>+'WSFRL Input RawData'!B704</f>
        <v>16FF</v>
      </c>
      <c r="AE704" s="11">
        <f>PROPER(IF('WSFRL Input RawData'!C704="","",+TRIM('WSFRL Input RawData'!C704)&amp;" "&amp;TRIM('WSFRL Input RawData'!D704)))</f>
      </c>
      <c r="AF704" s="11">
        <f>PROPER(IF('WSFRL Input RawData'!E704="","",+TRIM('WSFRL Input RawData'!E704)))</f>
      </c>
    </row>
    <row r="705" spans="30:32" ht="12.75">
      <c r="AD705" s="11" t="str">
        <f>+'WSFRL Input RawData'!B705</f>
        <v>16FF</v>
      </c>
      <c r="AE705" s="11">
        <f>PROPER(IF('WSFRL Input RawData'!C705="","",+TRIM('WSFRL Input RawData'!C705)&amp;" "&amp;TRIM('WSFRL Input RawData'!D705)))</f>
      </c>
      <c r="AF705" s="11">
        <f>PROPER(IF('WSFRL Input RawData'!E705="","",+TRIM('WSFRL Input RawData'!E705)))</f>
      </c>
    </row>
    <row r="706" spans="30:32" ht="12.75">
      <c r="AD706" s="11" t="str">
        <f>+'WSFRL Input RawData'!B706</f>
        <v>16FF</v>
      </c>
      <c r="AE706" s="11">
        <f>PROPER(IF('WSFRL Input RawData'!C706="","",+TRIM('WSFRL Input RawData'!C706)&amp;" "&amp;TRIM('WSFRL Input RawData'!D706)))</f>
      </c>
      <c r="AF706" s="11">
        <f>PROPER(IF('WSFRL Input RawData'!E706="","",+TRIM('WSFRL Input RawData'!E706)))</f>
      </c>
    </row>
    <row r="707" spans="30:32" ht="12.75">
      <c r="AD707" s="11" t="str">
        <f>+'WSFRL Input RawData'!B707</f>
        <v>16FF</v>
      </c>
      <c r="AE707" s="11">
        <f>PROPER(IF('WSFRL Input RawData'!C707="","",+TRIM('WSFRL Input RawData'!C707)&amp;" "&amp;TRIM('WSFRL Input RawData'!D707)))</f>
      </c>
      <c r="AF707" s="11">
        <f>PROPER(IF('WSFRL Input RawData'!E707="","",+TRIM('WSFRL Input RawData'!E707)))</f>
      </c>
    </row>
    <row r="708" spans="30:32" ht="12.75">
      <c r="AD708" s="11" t="str">
        <f>+'WSFRL Input RawData'!B708</f>
        <v>16FF</v>
      </c>
      <c r="AE708" s="11">
        <f>PROPER(IF('WSFRL Input RawData'!C708="","",+TRIM('WSFRL Input RawData'!C708)&amp;" "&amp;TRIM('WSFRL Input RawData'!D708)))</f>
      </c>
      <c r="AF708" s="11">
        <f>PROPER(IF('WSFRL Input RawData'!E708="","",+TRIM('WSFRL Input RawData'!E708)))</f>
      </c>
    </row>
    <row r="709" spans="30:32" ht="12.75">
      <c r="AD709" s="11" t="str">
        <f>+'WSFRL Input RawData'!B709</f>
        <v>16FF</v>
      </c>
      <c r="AE709" s="11">
        <f>PROPER(IF('WSFRL Input RawData'!C709="","",+TRIM('WSFRL Input RawData'!C709)&amp;" "&amp;TRIM('WSFRL Input RawData'!D709)))</f>
      </c>
      <c r="AF709" s="11">
        <f>PROPER(IF('WSFRL Input RawData'!E709="","",+TRIM('WSFRL Input RawData'!E709)))</f>
      </c>
    </row>
    <row r="710" spans="30:32" ht="12.75">
      <c r="AD710" s="11" t="str">
        <f>+'WSFRL Input RawData'!B710</f>
        <v>16FF</v>
      </c>
      <c r="AE710" s="11">
        <f>PROPER(IF('WSFRL Input RawData'!C710="","",+TRIM('WSFRL Input RawData'!C710)&amp;" "&amp;TRIM('WSFRL Input RawData'!D710)))</f>
      </c>
      <c r="AF710" s="11">
        <f>PROPER(IF('WSFRL Input RawData'!E710="","",+TRIM('WSFRL Input RawData'!E710)))</f>
      </c>
    </row>
    <row r="711" spans="30:32" ht="12.75">
      <c r="AD711" s="11" t="str">
        <f>+'WSFRL Input RawData'!B711</f>
        <v>16FF</v>
      </c>
      <c r="AE711" s="11">
        <f>PROPER(IF('WSFRL Input RawData'!C711="","",+TRIM('WSFRL Input RawData'!C711)&amp;" "&amp;TRIM('WSFRL Input RawData'!D711)))</f>
      </c>
      <c r="AF711" s="11">
        <f>PROPER(IF('WSFRL Input RawData'!E711="","",+TRIM('WSFRL Input RawData'!E711)))</f>
      </c>
    </row>
    <row r="712" spans="30:32" ht="12.75">
      <c r="AD712" s="11" t="str">
        <f>+'WSFRL Input RawData'!B712</f>
        <v>16FF</v>
      </c>
      <c r="AE712" s="11">
        <f>PROPER(IF('WSFRL Input RawData'!C712="","",+TRIM('WSFRL Input RawData'!C712)&amp;" "&amp;TRIM('WSFRL Input RawData'!D712)))</f>
      </c>
      <c r="AF712" s="11">
        <f>PROPER(IF('WSFRL Input RawData'!E712="","",+TRIM('WSFRL Input RawData'!E712)))</f>
      </c>
    </row>
    <row r="713" spans="30:32" ht="12.75">
      <c r="AD713" s="11" t="str">
        <f>+'WSFRL Input RawData'!B713</f>
        <v>16FF</v>
      </c>
      <c r="AE713" s="11">
        <f>PROPER(IF('WSFRL Input RawData'!C713="","",+TRIM('WSFRL Input RawData'!C713)&amp;" "&amp;TRIM('WSFRL Input RawData'!D713)))</f>
      </c>
      <c r="AF713" s="11">
        <f>PROPER(IF('WSFRL Input RawData'!E713="","",+TRIM('WSFRL Input RawData'!E713)))</f>
      </c>
    </row>
    <row r="714" spans="30:32" ht="12.75">
      <c r="AD714" s="11" t="str">
        <f>+'WSFRL Input RawData'!B714</f>
        <v>16FF</v>
      </c>
      <c r="AE714" s="11">
        <f>PROPER(IF('WSFRL Input RawData'!C714="","",+TRIM('WSFRL Input RawData'!C714)&amp;" "&amp;TRIM('WSFRL Input RawData'!D714)))</f>
      </c>
      <c r="AF714" s="11">
        <f>PROPER(IF('WSFRL Input RawData'!E714="","",+TRIM('WSFRL Input RawData'!E714)))</f>
      </c>
    </row>
    <row r="715" spans="30:32" ht="12.75">
      <c r="AD715" s="11" t="str">
        <f>+'WSFRL Input RawData'!B715</f>
        <v>16FF</v>
      </c>
      <c r="AE715" s="11">
        <f>PROPER(IF('WSFRL Input RawData'!C715="","",+TRIM('WSFRL Input RawData'!C715)&amp;" "&amp;TRIM('WSFRL Input RawData'!D715)))</f>
      </c>
      <c r="AF715" s="11">
        <f>PROPER(IF('WSFRL Input RawData'!E715="","",+TRIM('WSFRL Input RawData'!E715)))</f>
      </c>
    </row>
    <row r="716" spans="30:32" ht="12.75">
      <c r="AD716" s="11" t="str">
        <f>+'WSFRL Input RawData'!B716</f>
        <v>16FF</v>
      </c>
      <c r="AE716" s="11">
        <f>PROPER(IF('WSFRL Input RawData'!C716="","",+TRIM('WSFRL Input RawData'!C716)&amp;" "&amp;TRIM('WSFRL Input RawData'!D716)))</f>
      </c>
      <c r="AF716" s="11">
        <f>PROPER(IF('WSFRL Input RawData'!E716="","",+TRIM('WSFRL Input RawData'!E716)))</f>
      </c>
    </row>
    <row r="717" spans="30:32" ht="12.75">
      <c r="AD717" s="11" t="str">
        <f>+'WSFRL Input RawData'!B717</f>
        <v>16FF</v>
      </c>
      <c r="AE717" s="11">
        <f>PROPER(IF('WSFRL Input RawData'!C717="","",+TRIM('WSFRL Input RawData'!C717)&amp;" "&amp;TRIM('WSFRL Input RawData'!D717)))</f>
      </c>
      <c r="AF717" s="11">
        <f>PROPER(IF('WSFRL Input RawData'!E717="","",+TRIM('WSFRL Input RawData'!E717)))</f>
      </c>
    </row>
    <row r="718" spans="30:32" ht="12.75">
      <c r="AD718" s="11" t="str">
        <f>+'WSFRL Input RawData'!B718</f>
        <v>16FF</v>
      </c>
      <c r="AE718" s="11">
        <f>PROPER(IF('WSFRL Input RawData'!C718="","",+TRIM('WSFRL Input RawData'!C718)&amp;" "&amp;TRIM('WSFRL Input RawData'!D718)))</f>
      </c>
      <c r="AF718" s="11">
        <f>PROPER(IF('WSFRL Input RawData'!E718="","",+TRIM('WSFRL Input RawData'!E718)))</f>
      </c>
    </row>
    <row r="719" spans="30:32" ht="12.75">
      <c r="AD719" s="11" t="str">
        <f>+'WSFRL Input RawData'!B719</f>
        <v>16FF</v>
      </c>
      <c r="AE719" s="11">
        <f>PROPER(IF('WSFRL Input RawData'!C719="","",+TRIM('WSFRL Input RawData'!C719)&amp;" "&amp;TRIM('WSFRL Input RawData'!D719)))</f>
      </c>
      <c r="AF719" s="11">
        <f>PROPER(IF('WSFRL Input RawData'!E719="","",+TRIM('WSFRL Input RawData'!E719)))</f>
      </c>
    </row>
    <row r="720" spans="30:32" ht="12.75">
      <c r="AD720" s="11" t="str">
        <f>+'WSFRL Input RawData'!B720</f>
        <v>16FF</v>
      </c>
      <c r="AE720" s="11">
        <f>PROPER(IF('WSFRL Input RawData'!C720="","",+TRIM('WSFRL Input RawData'!C720)&amp;" "&amp;TRIM('WSFRL Input RawData'!D720)))</f>
      </c>
      <c r="AF720" s="11">
        <f>PROPER(IF('WSFRL Input RawData'!E720="","",+TRIM('WSFRL Input RawData'!E720)))</f>
      </c>
    </row>
    <row r="721" spans="30:32" ht="12.75">
      <c r="AD721" s="11" t="str">
        <f>+'WSFRL Input RawData'!B721</f>
        <v>16FF</v>
      </c>
      <c r="AE721" s="11">
        <f>PROPER(IF('WSFRL Input RawData'!C721="","",+TRIM('WSFRL Input RawData'!C721)&amp;" "&amp;TRIM('WSFRL Input RawData'!D721)))</f>
      </c>
      <c r="AF721" s="11">
        <f>PROPER(IF('WSFRL Input RawData'!E721="","",+TRIM('WSFRL Input RawData'!E721)))</f>
      </c>
    </row>
    <row r="722" spans="30:32" ht="12.75">
      <c r="AD722" s="11" t="str">
        <f>+'WSFRL Input RawData'!B722</f>
        <v>16FF</v>
      </c>
      <c r="AE722" s="11">
        <f>PROPER(IF('WSFRL Input RawData'!C722="","",+TRIM('WSFRL Input RawData'!C722)&amp;" "&amp;TRIM('WSFRL Input RawData'!D722)))</f>
      </c>
      <c r="AF722" s="11">
        <f>PROPER(IF('WSFRL Input RawData'!E722="","",+TRIM('WSFRL Input RawData'!E722)))</f>
      </c>
    </row>
    <row r="723" spans="30:32" ht="12.75">
      <c r="AD723" s="11" t="str">
        <f>+'WSFRL Input RawData'!B723</f>
        <v>16FF</v>
      </c>
      <c r="AE723" s="11">
        <f>PROPER(IF('WSFRL Input RawData'!C723="","",+TRIM('WSFRL Input RawData'!C723)&amp;" "&amp;TRIM('WSFRL Input RawData'!D723)))</f>
      </c>
      <c r="AF723" s="11">
        <f>PROPER(IF('WSFRL Input RawData'!E723="","",+TRIM('WSFRL Input RawData'!E723)))</f>
      </c>
    </row>
    <row r="724" spans="30:32" ht="12.75">
      <c r="AD724" s="11" t="str">
        <f>+'WSFRL Input RawData'!B724</f>
        <v>16FF</v>
      </c>
      <c r="AE724" s="11">
        <f>PROPER(IF('WSFRL Input RawData'!C724="","",+TRIM('WSFRL Input RawData'!C724)&amp;" "&amp;TRIM('WSFRL Input RawData'!D724)))</f>
      </c>
      <c r="AF724" s="11">
        <f>PROPER(IF('WSFRL Input RawData'!E724="","",+TRIM('WSFRL Input RawData'!E724)))</f>
      </c>
    </row>
    <row r="725" spans="30:32" ht="12.75">
      <c r="AD725" s="11" t="str">
        <f>+'WSFRL Input RawData'!B725</f>
        <v>16FF</v>
      </c>
      <c r="AE725" s="11">
        <f>PROPER(IF('WSFRL Input RawData'!C725="","",+TRIM('WSFRL Input RawData'!C725)&amp;" "&amp;TRIM('WSFRL Input RawData'!D725)))</f>
      </c>
      <c r="AF725" s="11">
        <f>PROPER(IF('WSFRL Input RawData'!E725="","",+TRIM('WSFRL Input RawData'!E725)))</f>
      </c>
    </row>
    <row r="726" spans="30:32" ht="12.75">
      <c r="AD726" s="11" t="str">
        <f>+'WSFRL Input RawData'!B726</f>
        <v>16FF</v>
      </c>
      <c r="AE726" s="11">
        <f>PROPER(IF('WSFRL Input RawData'!C726="","",+TRIM('WSFRL Input RawData'!C726)&amp;" "&amp;TRIM('WSFRL Input RawData'!D726)))</f>
      </c>
      <c r="AF726" s="11">
        <f>PROPER(IF('WSFRL Input RawData'!E726="","",+TRIM('WSFRL Input RawData'!E726)))</f>
      </c>
    </row>
    <row r="727" spans="30:32" ht="12.75">
      <c r="AD727" s="11" t="str">
        <f>+'WSFRL Input RawData'!B727</f>
        <v>16FF</v>
      </c>
      <c r="AE727" s="11">
        <f>PROPER(IF('WSFRL Input RawData'!C727="","",+TRIM('WSFRL Input RawData'!C727)&amp;" "&amp;TRIM('WSFRL Input RawData'!D727)))</f>
      </c>
      <c r="AF727" s="11">
        <f>PROPER(IF('WSFRL Input RawData'!E727="","",+TRIM('WSFRL Input RawData'!E727)))</f>
      </c>
    </row>
    <row r="728" spans="30:32" ht="12.75">
      <c r="AD728" s="11" t="str">
        <f>+'WSFRL Input RawData'!B728</f>
        <v>16FF</v>
      </c>
      <c r="AE728" s="11">
        <f>PROPER(IF('WSFRL Input RawData'!C728="","",+TRIM('WSFRL Input RawData'!C728)&amp;" "&amp;TRIM('WSFRL Input RawData'!D728)))</f>
      </c>
      <c r="AF728" s="11">
        <f>PROPER(IF('WSFRL Input RawData'!E728="","",+TRIM('WSFRL Input RawData'!E728)))</f>
      </c>
    </row>
    <row r="729" spans="30:32" ht="12.75">
      <c r="AD729" s="11" t="str">
        <f>+'WSFRL Input RawData'!B729</f>
        <v>16FF</v>
      </c>
      <c r="AE729" s="11">
        <f>PROPER(IF('WSFRL Input RawData'!C729="","",+TRIM('WSFRL Input RawData'!C729)&amp;" "&amp;TRIM('WSFRL Input RawData'!D729)))</f>
      </c>
      <c r="AF729" s="11">
        <f>PROPER(IF('WSFRL Input RawData'!E729="","",+TRIM('WSFRL Input RawData'!E729)))</f>
      </c>
    </row>
    <row r="730" spans="30:32" ht="12.75">
      <c r="AD730" s="11" t="str">
        <f>+'WSFRL Input RawData'!B730</f>
        <v>16FF</v>
      </c>
      <c r="AE730" s="11">
        <f>PROPER(IF('WSFRL Input RawData'!C730="","",+TRIM('WSFRL Input RawData'!C730)&amp;" "&amp;TRIM('WSFRL Input RawData'!D730)))</f>
      </c>
      <c r="AF730" s="11">
        <f>PROPER(IF('WSFRL Input RawData'!E730="","",+TRIM('WSFRL Input RawData'!E730)))</f>
      </c>
    </row>
    <row r="731" spans="30:32" ht="12.75">
      <c r="AD731" s="11" t="str">
        <f>+'WSFRL Input RawData'!B731</f>
        <v>16FF</v>
      </c>
      <c r="AE731" s="11">
        <f>PROPER(IF('WSFRL Input RawData'!C731="","",+TRIM('WSFRL Input RawData'!C731)&amp;" "&amp;TRIM('WSFRL Input RawData'!D731)))</f>
      </c>
      <c r="AF731" s="11">
        <f>PROPER(IF('WSFRL Input RawData'!E731="","",+TRIM('WSFRL Input RawData'!E731)))</f>
      </c>
    </row>
    <row r="732" spans="30:32" ht="12.75">
      <c r="AD732" s="11" t="str">
        <f>+'WSFRL Input RawData'!B732</f>
        <v>16FF</v>
      </c>
      <c r="AE732" s="11">
        <f>PROPER(IF('WSFRL Input RawData'!C732="","",+TRIM('WSFRL Input RawData'!C732)&amp;" "&amp;TRIM('WSFRL Input RawData'!D732)))</f>
      </c>
      <c r="AF732" s="11">
        <f>PROPER(IF('WSFRL Input RawData'!E732="","",+TRIM('WSFRL Input RawData'!E732)))</f>
      </c>
    </row>
    <row r="733" spans="30:32" ht="12.75">
      <c r="AD733" s="11" t="str">
        <f>+'WSFRL Input RawData'!B733</f>
        <v>16FF</v>
      </c>
      <c r="AE733" s="11">
        <f>PROPER(IF('WSFRL Input RawData'!C733="","",+TRIM('WSFRL Input RawData'!C733)&amp;" "&amp;TRIM('WSFRL Input RawData'!D733)))</f>
      </c>
      <c r="AF733" s="11">
        <f>PROPER(IF('WSFRL Input RawData'!E733="","",+TRIM('WSFRL Input RawData'!E733)))</f>
      </c>
    </row>
    <row r="734" spans="30:32" ht="12.75">
      <c r="AD734" s="11" t="str">
        <f>+'WSFRL Input RawData'!B734</f>
        <v>16FF</v>
      </c>
      <c r="AE734" s="11">
        <f>PROPER(IF('WSFRL Input RawData'!C734="","",+TRIM('WSFRL Input RawData'!C734)&amp;" "&amp;TRIM('WSFRL Input RawData'!D734)))</f>
      </c>
      <c r="AF734" s="11">
        <f>PROPER(IF('WSFRL Input RawData'!E734="","",+TRIM('WSFRL Input RawData'!E734)))</f>
      </c>
    </row>
    <row r="735" spans="30:32" ht="12.75">
      <c r="AD735" s="11" t="str">
        <f>+'WSFRL Input RawData'!B735</f>
        <v>16FF</v>
      </c>
      <c r="AE735" s="11">
        <f>PROPER(IF('WSFRL Input RawData'!C735="","",+TRIM('WSFRL Input RawData'!C735)&amp;" "&amp;TRIM('WSFRL Input RawData'!D735)))</f>
      </c>
      <c r="AF735" s="11">
        <f>PROPER(IF('WSFRL Input RawData'!E735="","",+TRIM('WSFRL Input RawData'!E735)))</f>
      </c>
    </row>
    <row r="736" spans="30:32" ht="12.75">
      <c r="AD736" s="11" t="str">
        <f>+'WSFRL Input RawData'!B736</f>
        <v>16FF</v>
      </c>
      <c r="AE736" s="11">
        <f>PROPER(IF('WSFRL Input RawData'!C736="","",+TRIM('WSFRL Input RawData'!C736)&amp;" "&amp;TRIM('WSFRL Input RawData'!D736)))</f>
      </c>
      <c r="AF736" s="11">
        <f>PROPER(IF('WSFRL Input RawData'!E736="","",+TRIM('WSFRL Input RawData'!E736)))</f>
      </c>
    </row>
    <row r="737" spans="30:32" ht="12.75">
      <c r="AD737" s="11" t="str">
        <f>+'WSFRL Input RawData'!B737</f>
        <v>16FF</v>
      </c>
      <c r="AE737" s="11">
        <f>PROPER(IF('WSFRL Input RawData'!C737="","",+TRIM('WSFRL Input RawData'!C737)&amp;" "&amp;TRIM('WSFRL Input RawData'!D737)))</f>
      </c>
      <c r="AF737" s="11">
        <f>PROPER(IF('WSFRL Input RawData'!E737="","",+TRIM('WSFRL Input RawData'!E737)))</f>
      </c>
    </row>
    <row r="738" spans="30:32" ht="12.75">
      <c r="AD738" s="11" t="str">
        <f>+'WSFRL Input RawData'!B738</f>
        <v>16FF</v>
      </c>
      <c r="AE738" s="11">
        <f>PROPER(IF('WSFRL Input RawData'!C738="","",+TRIM('WSFRL Input RawData'!C738)&amp;" "&amp;TRIM('WSFRL Input RawData'!D738)))</f>
      </c>
      <c r="AF738" s="11">
        <f>PROPER(IF('WSFRL Input RawData'!E738="","",+TRIM('WSFRL Input RawData'!E738)))</f>
      </c>
    </row>
    <row r="739" spans="30:32" ht="12.75">
      <c r="AD739" s="11" t="str">
        <f>+'WSFRL Input RawData'!B739</f>
        <v>16FF</v>
      </c>
      <c r="AE739" s="11">
        <f>PROPER(IF('WSFRL Input RawData'!C739="","",+TRIM('WSFRL Input RawData'!C739)&amp;" "&amp;TRIM('WSFRL Input RawData'!D739)))</f>
      </c>
      <c r="AF739" s="11">
        <f>PROPER(IF('WSFRL Input RawData'!E739="","",+TRIM('WSFRL Input RawData'!E739)))</f>
      </c>
    </row>
    <row r="740" spans="30:32" ht="12.75">
      <c r="AD740" s="11" t="str">
        <f>+'WSFRL Input RawData'!B740</f>
        <v>16FF</v>
      </c>
      <c r="AE740" s="11">
        <f>PROPER(IF('WSFRL Input RawData'!C740="","",+TRIM('WSFRL Input RawData'!C740)&amp;" "&amp;TRIM('WSFRL Input RawData'!D740)))</f>
      </c>
      <c r="AF740" s="11">
        <f>PROPER(IF('WSFRL Input RawData'!E740="","",+TRIM('WSFRL Input RawData'!E740)))</f>
      </c>
    </row>
    <row r="741" spans="30:32" ht="12.75">
      <c r="AD741" s="11" t="str">
        <f>+'WSFRL Input RawData'!B741</f>
        <v>16FF</v>
      </c>
      <c r="AE741" s="11">
        <f>PROPER(IF('WSFRL Input RawData'!C741="","",+TRIM('WSFRL Input RawData'!C741)&amp;" "&amp;TRIM('WSFRL Input RawData'!D741)))</f>
      </c>
      <c r="AF741" s="11">
        <f>PROPER(IF('WSFRL Input RawData'!E741="","",+TRIM('WSFRL Input RawData'!E741)))</f>
      </c>
    </row>
    <row r="742" spans="30:32" ht="12.75">
      <c r="AD742" s="11" t="str">
        <f>+'WSFRL Input RawData'!B742</f>
        <v>16FF</v>
      </c>
      <c r="AE742" s="11">
        <f>PROPER(IF('WSFRL Input RawData'!C742="","",+TRIM('WSFRL Input RawData'!C742)&amp;" "&amp;TRIM('WSFRL Input RawData'!D742)))</f>
      </c>
      <c r="AF742" s="11">
        <f>PROPER(IF('WSFRL Input RawData'!E742="","",+TRIM('WSFRL Input RawData'!E742)))</f>
      </c>
    </row>
    <row r="743" spans="30:32" ht="12.75">
      <c r="AD743" s="11" t="str">
        <f>+'WSFRL Input RawData'!B743</f>
        <v>16FF</v>
      </c>
      <c r="AE743" s="11">
        <f>PROPER(IF('WSFRL Input RawData'!C743="","",+TRIM('WSFRL Input RawData'!C743)&amp;" "&amp;TRIM('WSFRL Input RawData'!D743)))</f>
      </c>
      <c r="AF743" s="11">
        <f>PROPER(IF('WSFRL Input RawData'!E743="","",+TRIM('WSFRL Input RawData'!E743)))</f>
      </c>
    </row>
    <row r="744" spans="30:32" ht="12.75">
      <c r="AD744" s="11" t="str">
        <f>+'WSFRL Input RawData'!B744</f>
        <v>16FF</v>
      </c>
      <c r="AE744" s="11">
        <f>PROPER(IF('WSFRL Input RawData'!C744="","",+TRIM('WSFRL Input RawData'!C744)&amp;" "&amp;TRIM('WSFRL Input RawData'!D744)))</f>
      </c>
      <c r="AF744" s="11">
        <f>PROPER(IF('WSFRL Input RawData'!E744="","",+TRIM('WSFRL Input RawData'!E744)))</f>
      </c>
    </row>
    <row r="745" spans="30:32" ht="12.75">
      <c r="AD745" s="11" t="str">
        <f>+'WSFRL Input RawData'!B745</f>
        <v>16FF</v>
      </c>
      <c r="AE745" s="11">
        <f>PROPER(IF('WSFRL Input RawData'!C745="","",+TRIM('WSFRL Input RawData'!C745)&amp;" "&amp;TRIM('WSFRL Input RawData'!D745)))</f>
      </c>
      <c r="AF745" s="11">
        <f>PROPER(IF('WSFRL Input RawData'!E745="","",+TRIM('WSFRL Input RawData'!E745)))</f>
      </c>
    </row>
    <row r="746" spans="30:32" ht="12.75">
      <c r="AD746" s="11" t="str">
        <f>+'WSFRL Input RawData'!B746</f>
        <v>16FF</v>
      </c>
      <c r="AE746" s="11">
        <f>PROPER(IF('WSFRL Input RawData'!C746="","",+TRIM('WSFRL Input RawData'!C746)&amp;" "&amp;TRIM('WSFRL Input RawData'!D746)))</f>
      </c>
      <c r="AF746" s="11">
        <f>PROPER(IF('WSFRL Input RawData'!E746="","",+TRIM('WSFRL Input RawData'!E746)))</f>
      </c>
    </row>
    <row r="747" spans="30:32" ht="12.75">
      <c r="AD747" s="11" t="str">
        <f>+'WSFRL Input RawData'!B747</f>
        <v>16FF</v>
      </c>
      <c r="AE747" s="11">
        <f>PROPER(IF('WSFRL Input RawData'!C747="","",+TRIM('WSFRL Input RawData'!C747)&amp;" "&amp;TRIM('WSFRL Input RawData'!D747)))</f>
      </c>
      <c r="AF747" s="11">
        <f>PROPER(IF('WSFRL Input RawData'!E747="","",+TRIM('WSFRL Input RawData'!E747)))</f>
      </c>
    </row>
    <row r="748" spans="30:32" ht="12.75">
      <c r="AD748" s="11" t="str">
        <f>+'WSFRL Input RawData'!B748</f>
        <v>16FF</v>
      </c>
      <c r="AE748" s="11">
        <f>PROPER(IF('WSFRL Input RawData'!C748="","",+TRIM('WSFRL Input RawData'!C748)&amp;" "&amp;TRIM('WSFRL Input RawData'!D748)))</f>
      </c>
      <c r="AF748" s="11">
        <f>PROPER(IF('WSFRL Input RawData'!E748="","",+TRIM('WSFRL Input RawData'!E748)))</f>
      </c>
    </row>
    <row r="749" spans="30:32" ht="12.75">
      <c r="AD749" s="11" t="str">
        <f>+'WSFRL Input RawData'!B749</f>
        <v>16FF</v>
      </c>
      <c r="AE749" s="11">
        <f>PROPER(IF('WSFRL Input RawData'!C749="","",+TRIM('WSFRL Input RawData'!C749)&amp;" "&amp;TRIM('WSFRL Input RawData'!D749)))</f>
      </c>
      <c r="AF749" s="11">
        <f>PROPER(IF('WSFRL Input RawData'!E749="","",+TRIM('WSFRL Input RawData'!E749)))</f>
      </c>
    </row>
    <row r="750" spans="30:32" ht="12.75">
      <c r="AD750" s="11" t="str">
        <f>+'WSFRL Input RawData'!B750</f>
        <v>16FF</v>
      </c>
      <c r="AE750" s="11">
        <f>PROPER(IF('WSFRL Input RawData'!C750="","",+TRIM('WSFRL Input RawData'!C750)&amp;" "&amp;TRIM('WSFRL Input RawData'!D750)))</f>
      </c>
      <c r="AF750" s="11">
        <f>PROPER(IF('WSFRL Input RawData'!E750="","",+TRIM('WSFRL Input RawData'!E750)))</f>
      </c>
    </row>
    <row r="751" spans="30:32" ht="12.75">
      <c r="AD751" s="11" t="str">
        <f>+'WSFRL Input RawData'!B751</f>
        <v>16FF</v>
      </c>
      <c r="AE751" s="11">
        <f>PROPER(IF('WSFRL Input RawData'!C751="","",+TRIM('WSFRL Input RawData'!C751)&amp;" "&amp;TRIM('WSFRL Input RawData'!D751)))</f>
      </c>
      <c r="AF751" s="11">
        <f>PROPER(IF('WSFRL Input RawData'!E751="","",+TRIM('WSFRL Input RawData'!E751)))</f>
      </c>
    </row>
    <row r="752" spans="30:32" ht="12.75">
      <c r="AD752" s="11" t="str">
        <f>+'WSFRL Input RawData'!B752</f>
        <v>16FF</v>
      </c>
      <c r="AE752" s="11">
        <f>PROPER(IF('WSFRL Input RawData'!C752="","",+TRIM('WSFRL Input RawData'!C752)&amp;" "&amp;TRIM('WSFRL Input RawData'!D752)))</f>
      </c>
      <c r="AF752" s="11">
        <f>PROPER(IF('WSFRL Input RawData'!E752="","",+TRIM('WSFRL Input RawData'!E752)))</f>
      </c>
    </row>
    <row r="753" spans="30:32" ht="12.75">
      <c r="AD753" s="11" t="str">
        <f>+'WSFRL Input RawData'!B753</f>
        <v>16FF</v>
      </c>
      <c r="AE753" s="11">
        <f>PROPER(IF('WSFRL Input RawData'!C753="","",+TRIM('WSFRL Input RawData'!C753)&amp;" "&amp;TRIM('WSFRL Input RawData'!D753)))</f>
      </c>
      <c r="AF753" s="11">
        <f>PROPER(IF('WSFRL Input RawData'!E753="","",+TRIM('WSFRL Input RawData'!E753)))</f>
      </c>
    </row>
    <row r="754" spans="30:32" ht="12.75">
      <c r="AD754" s="11" t="str">
        <f>+'WSFRL Input RawData'!B754</f>
        <v>16FF</v>
      </c>
      <c r="AE754" s="11">
        <f>PROPER(IF('WSFRL Input RawData'!C754="","",+TRIM('WSFRL Input RawData'!C754)&amp;" "&amp;TRIM('WSFRL Input RawData'!D754)))</f>
      </c>
      <c r="AF754" s="11">
        <f>PROPER(IF('WSFRL Input RawData'!E754="","",+TRIM('WSFRL Input RawData'!E754)))</f>
      </c>
    </row>
    <row r="755" spans="30:32" ht="12.75">
      <c r="AD755" s="11" t="str">
        <f>+'WSFRL Input RawData'!B755</f>
        <v>16FF</v>
      </c>
      <c r="AE755" s="11">
        <f>PROPER(IF('WSFRL Input RawData'!C755="","",+TRIM('WSFRL Input RawData'!C755)&amp;" "&amp;TRIM('WSFRL Input RawData'!D755)))</f>
      </c>
      <c r="AF755" s="11">
        <f>PROPER(IF('WSFRL Input RawData'!E755="","",+TRIM('WSFRL Input RawData'!E755)))</f>
      </c>
    </row>
    <row r="756" spans="30:32" ht="12.75">
      <c r="AD756" s="11" t="str">
        <f>+'WSFRL Input RawData'!B756</f>
        <v>16FF</v>
      </c>
      <c r="AE756" s="11">
        <f>PROPER(IF('WSFRL Input RawData'!C756="","",+TRIM('WSFRL Input RawData'!C756)&amp;" "&amp;TRIM('WSFRL Input RawData'!D756)))</f>
      </c>
      <c r="AF756" s="11">
        <f>PROPER(IF('WSFRL Input RawData'!E756="","",+TRIM('WSFRL Input RawData'!E756)))</f>
      </c>
    </row>
    <row r="757" spans="30:32" ht="12.75">
      <c r="AD757" s="11" t="str">
        <f>+'WSFRL Input RawData'!B757</f>
        <v>16FF</v>
      </c>
      <c r="AE757" s="11">
        <f>PROPER(IF('WSFRL Input RawData'!C757="","",+TRIM('WSFRL Input RawData'!C757)&amp;" "&amp;TRIM('WSFRL Input RawData'!D757)))</f>
      </c>
      <c r="AF757" s="11">
        <f>PROPER(IF('WSFRL Input RawData'!E757="","",+TRIM('WSFRL Input RawData'!E757)))</f>
      </c>
    </row>
    <row r="758" spans="30:32" ht="12.75">
      <c r="AD758" s="11" t="str">
        <f>+'WSFRL Input RawData'!B758</f>
        <v>16FF</v>
      </c>
      <c r="AE758" s="11">
        <f>PROPER(IF('WSFRL Input RawData'!C758="","",+TRIM('WSFRL Input RawData'!C758)&amp;" "&amp;TRIM('WSFRL Input RawData'!D758)))</f>
      </c>
      <c r="AF758" s="11">
        <f>PROPER(IF('WSFRL Input RawData'!E758="","",+TRIM('WSFRL Input RawData'!E758)))</f>
      </c>
    </row>
    <row r="759" spans="30:32" ht="12.75">
      <c r="AD759" s="11" t="str">
        <f>+'WSFRL Input RawData'!B759</f>
        <v>16FF</v>
      </c>
      <c r="AE759" s="11">
        <f>PROPER(IF('WSFRL Input RawData'!C759="","",+TRIM('WSFRL Input RawData'!C759)&amp;" "&amp;TRIM('WSFRL Input RawData'!D759)))</f>
      </c>
      <c r="AF759" s="11">
        <f>PROPER(IF('WSFRL Input RawData'!E759="","",+TRIM('WSFRL Input RawData'!E759)))</f>
      </c>
    </row>
    <row r="760" spans="30:32" ht="12.75">
      <c r="AD760" s="11" t="str">
        <f>+'WSFRL Input RawData'!B760</f>
        <v>16FF</v>
      </c>
      <c r="AE760" s="11">
        <f>PROPER(IF('WSFRL Input RawData'!C760="","",+TRIM('WSFRL Input RawData'!C760)&amp;" "&amp;TRIM('WSFRL Input RawData'!D760)))</f>
      </c>
      <c r="AF760" s="11">
        <f>PROPER(IF('WSFRL Input RawData'!E760="","",+TRIM('WSFRL Input RawData'!E760)))</f>
      </c>
    </row>
    <row r="761" spans="30:32" ht="12.75">
      <c r="AD761" s="11" t="str">
        <f>+'WSFRL Input RawData'!B761</f>
        <v>16FF</v>
      </c>
      <c r="AE761" s="11">
        <f>PROPER(IF('WSFRL Input RawData'!C761="","",+TRIM('WSFRL Input RawData'!C761)&amp;" "&amp;TRIM('WSFRL Input RawData'!D761)))</f>
      </c>
      <c r="AF761" s="11">
        <f>PROPER(IF('WSFRL Input RawData'!E761="","",+TRIM('WSFRL Input RawData'!E761)))</f>
      </c>
    </row>
    <row r="762" spans="30:32" ht="12.75">
      <c r="AD762" s="11" t="str">
        <f>+'WSFRL Input RawData'!B762</f>
        <v>16FF</v>
      </c>
      <c r="AE762" s="11">
        <f>PROPER(IF('WSFRL Input RawData'!C762="","",+TRIM('WSFRL Input RawData'!C762)&amp;" "&amp;TRIM('WSFRL Input RawData'!D762)))</f>
      </c>
      <c r="AF762" s="11">
        <f>PROPER(IF('WSFRL Input RawData'!E762="","",+TRIM('WSFRL Input RawData'!E762)))</f>
      </c>
    </row>
    <row r="763" spans="30:32" ht="12.75">
      <c r="AD763" s="11" t="str">
        <f>+'WSFRL Input RawData'!B763</f>
        <v>16FF</v>
      </c>
      <c r="AE763" s="11">
        <f>PROPER(IF('WSFRL Input RawData'!C763="","",+TRIM('WSFRL Input RawData'!C763)&amp;" "&amp;TRIM('WSFRL Input RawData'!D763)))</f>
      </c>
      <c r="AF763" s="11">
        <f>PROPER(IF('WSFRL Input RawData'!E763="","",+TRIM('WSFRL Input RawData'!E763)))</f>
      </c>
    </row>
    <row r="764" spans="30:32" ht="12.75">
      <c r="AD764" s="11" t="str">
        <f>+'WSFRL Input RawData'!B764</f>
        <v>16FF</v>
      </c>
      <c r="AE764" s="11">
        <f>PROPER(IF('WSFRL Input RawData'!C764="","",+TRIM('WSFRL Input RawData'!C764)&amp;" "&amp;TRIM('WSFRL Input RawData'!D764)))</f>
      </c>
      <c r="AF764" s="11">
        <f>PROPER(IF('WSFRL Input RawData'!E764="","",+TRIM('WSFRL Input RawData'!E764)))</f>
      </c>
    </row>
    <row r="765" spans="30:32" ht="12.75">
      <c r="AD765" s="11" t="str">
        <f>+'WSFRL Input RawData'!B765</f>
        <v>16FF</v>
      </c>
      <c r="AE765" s="11">
        <f>PROPER(IF('WSFRL Input RawData'!C765="","",+TRIM('WSFRL Input RawData'!C765)&amp;" "&amp;TRIM('WSFRL Input RawData'!D765)))</f>
      </c>
      <c r="AF765" s="11">
        <f>PROPER(IF('WSFRL Input RawData'!E765="","",+TRIM('WSFRL Input RawData'!E765)))</f>
      </c>
    </row>
    <row r="766" spans="30:32" ht="12.75">
      <c r="AD766" s="11" t="str">
        <f>+'WSFRL Input RawData'!B766</f>
        <v>16FF</v>
      </c>
      <c r="AE766" s="11">
        <f>PROPER(IF('WSFRL Input RawData'!C766="","",+TRIM('WSFRL Input RawData'!C766)&amp;" "&amp;TRIM('WSFRL Input RawData'!D766)))</f>
      </c>
      <c r="AF766" s="11">
        <f>PROPER(IF('WSFRL Input RawData'!E766="","",+TRIM('WSFRL Input RawData'!E766)))</f>
      </c>
    </row>
    <row r="767" spans="30:32" ht="12.75">
      <c r="AD767" s="11" t="str">
        <f>+'WSFRL Input RawData'!B767</f>
        <v>16FF</v>
      </c>
      <c r="AE767" s="11">
        <f>PROPER(IF('WSFRL Input RawData'!C767="","",+TRIM('WSFRL Input RawData'!C767)&amp;" "&amp;TRIM('WSFRL Input RawData'!D767)))</f>
      </c>
      <c r="AF767" s="11">
        <f>PROPER(IF('WSFRL Input RawData'!E767="","",+TRIM('WSFRL Input RawData'!E767)))</f>
      </c>
    </row>
    <row r="768" spans="30:32" ht="12.75">
      <c r="AD768" s="11" t="str">
        <f>+'WSFRL Input RawData'!B768</f>
        <v>16FF</v>
      </c>
      <c r="AE768" s="11">
        <f>PROPER(IF('WSFRL Input RawData'!C768="","",+TRIM('WSFRL Input RawData'!C768)&amp;" "&amp;TRIM('WSFRL Input RawData'!D768)))</f>
      </c>
      <c r="AF768" s="11">
        <f>PROPER(IF('WSFRL Input RawData'!E768="","",+TRIM('WSFRL Input RawData'!E768)))</f>
      </c>
    </row>
    <row r="769" spans="30:32" ht="12.75">
      <c r="AD769" s="11" t="str">
        <f>+'WSFRL Input RawData'!B769</f>
        <v>16FF</v>
      </c>
      <c r="AE769" s="11">
        <f>PROPER(IF('WSFRL Input RawData'!C769="","",+TRIM('WSFRL Input RawData'!C769)&amp;" "&amp;TRIM('WSFRL Input RawData'!D769)))</f>
      </c>
      <c r="AF769" s="11">
        <f>PROPER(IF('WSFRL Input RawData'!E769="","",+TRIM('WSFRL Input RawData'!E769)))</f>
      </c>
    </row>
    <row r="770" spans="30:32" ht="12.75">
      <c r="AD770" s="11" t="str">
        <f>+'WSFRL Input RawData'!B770</f>
        <v>16FF</v>
      </c>
      <c r="AE770" s="11">
        <f>PROPER(IF('WSFRL Input RawData'!C770="","",+TRIM('WSFRL Input RawData'!C770)&amp;" "&amp;TRIM('WSFRL Input RawData'!D770)))</f>
      </c>
      <c r="AF770" s="11">
        <f>PROPER(IF('WSFRL Input RawData'!E770="","",+TRIM('WSFRL Input RawData'!E770)))</f>
      </c>
    </row>
    <row r="771" spans="30:32" ht="12.75">
      <c r="AD771" s="11" t="str">
        <f>+'WSFRL Input RawData'!B771</f>
        <v>16FF</v>
      </c>
      <c r="AE771" s="11">
        <f>PROPER(IF('WSFRL Input RawData'!C771="","",+TRIM('WSFRL Input RawData'!C771)&amp;" "&amp;TRIM('WSFRL Input RawData'!D771)))</f>
      </c>
      <c r="AF771" s="11">
        <f>PROPER(IF('WSFRL Input RawData'!E771="","",+TRIM('WSFRL Input RawData'!E771)))</f>
      </c>
    </row>
    <row r="772" spans="30:32" ht="12.75">
      <c r="AD772" s="11" t="str">
        <f>+'WSFRL Input RawData'!B772</f>
        <v>16FF</v>
      </c>
      <c r="AE772" s="11">
        <f>PROPER(IF('WSFRL Input RawData'!C772="","",+TRIM('WSFRL Input RawData'!C772)&amp;" "&amp;TRIM('WSFRL Input RawData'!D772)))</f>
      </c>
      <c r="AF772" s="11">
        <f>PROPER(IF('WSFRL Input RawData'!E772="","",+TRIM('WSFRL Input RawData'!E772)))</f>
      </c>
    </row>
    <row r="773" spans="30:32" ht="12.75">
      <c r="AD773" s="11" t="str">
        <f>+'WSFRL Input RawData'!B773</f>
        <v>16FF</v>
      </c>
      <c r="AE773" s="11">
        <f>PROPER(IF('WSFRL Input RawData'!C773="","",+TRIM('WSFRL Input RawData'!C773)&amp;" "&amp;TRIM('WSFRL Input RawData'!D773)))</f>
      </c>
      <c r="AF773" s="11">
        <f>PROPER(IF('WSFRL Input RawData'!E773="","",+TRIM('WSFRL Input RawData'!E773)))</f>
      </c>
    </row>
    <row r="774" spans="30:32" ht="12.75">
      <c r="AD774" s="11" t="str">
        <f>+'WSFRL Input RawData'!B774</f>
        <v>16FF</v>
      </c>
      <c r="AE774" s="11">
        <f>PROPER(IF('WSFRL Input RawData'!C774="","",+TRIM('WSFRL Input RawData'!C774)&amp;" "&amp;TRIM('WSFRL Input RawData'!D774)))</f>
      </c>
      <c r="AF774" s="11">
        <f>PROPER(IF('WSFRL Input RawData'!E774="","",+TRIM('WSFRL Input RawData'!E774)))</f>
      </c>
    </row>
    <row r="775" spans="30:32" ht="12.75">
      <c r="AD775" s="11" t="str">
        <f>+'WSFRL Input RawData'!B775</f>
        <v>16FF</v>
      </c>
      <c r="AE775" s="11">
        <f>PROPER(IF('WSFRL Input RawData'!C775="","",+TRIM('WSFRL Input RawData'!C775)&amp;" "&amp;TRIM('WSFRL Input RawData'!D775)))</f>
      </c>
      <c r="AF775" s="11">
        <f>PROPER(IF('WSFRL Input RawData'!E775="","",+TRIM('WSFRL Input RawData'!E775)))</f>
      </c>
    </row>
    <row r="776" spans="30:32" ht="12.75">
      <c r="AD776" s="11" t="str">
        <f>+'WSFRL Input RawData'!B776</f>
        <v>16FF</v>
      </c>
      <c r="AE776" s="11">
        <f>PROPER(IF('WSFRL Input RawData'!C776="","",+TRIM('WSFRL Input RawData'!C776)&amp;" "&amp;TRIM('WSFRL Input RawData'!D776)))</f>
      </c>
      <c r="AF776" s="11">
        <f>PROPER(IF('WSFRL Input RawData'!E776="","",+TRIM('WSFRL Input RawData'!E776)))</f>
      </c>
    </row>
    <row r="777" spans="30:32" ht="12.75">
      <c r="AD777" s="11" t="str">
        <f>+'WSFRL Input RawData'!B777</f>
        <v>16FF</v>
      </c>
      <c r="AE777" s="11">
        <f>PROPER(IF('WSFRL Input RawData'!C777="","",+TRIM('WSFRL Input RawData'!C777)&amp;" "&amp;TRIM('WSFRL Input RawData'!D777)))</f>
      </c>
      <c r="AF777" s="11">
        <f>PROPER(IF('WSFRL Input RawData'!E777="","",+TRIM('WSFRL Input RawData'!E777)))</f>
      </c>
    </row>
    <row r="778" spans="30:32" ht="12.75">
      <c r="AD778" s="11" t="str">
        <f>+'WSFRL Input RawData'!B778</f>
        <v>16FF</v>
      </c>
      <c r="AE778" s="11">
        <f>PROPER(IF('WSFRL Input RawData'!C778="","",+TRIM('WSFRL Input RawData'!C778)&amp;" "&amp;TRIM('WSFRL Input RawData'!D778)))</f>
      </c>
      <c r="AF778" s="11">
        <f>PROPER(IF('WSFRL Input RawData'!E778="","",+TRIM('WSFRL Input RawData'!E778)))</f>
      </c>
    </row>
    <row r="779" spans="30:32" ht="12.75">
      <c r="AD779" s="11" t="str">
        <f>+'WSFRL Input RawData'!B779</f>
        <v>16FF</v>
      </c>
      <c r="AE779" s="11">
        <f>PROPER(IF('WSFRL Input RawData'!C779="","",+TRIM('WSFRL Input RawData'!C779)&amp;" "&amp;TRIM('WSFRL Input RawData'!D779)))</f>
      </c>
      <c r="AF779" s="11">
        <f>PROPER(IF('WSFRL Input RawData'!E779="","",+TRIM('WSFRL Input RawData'!E779)))</f>
      </c>
    </row>
    <row r="780" spans="30:32" ht="12.75">
      <c r="AD780" s="11" t="str">
        <f>+'WSFRL Input RawData'!B780</f>
        <v>16FF</v>
      </c>
      <c r="AE780" s="11">
        <f>PROPER(IF('WSFRL Input RawData'!C780="","",+TRIM('WSFRL Input RawData'!C780)&amp;" "&amp;TRIM('WSFRL Input RawData'!D780)))</f>
      </c>
      <c r="AF780" s="11">
        <f>PROPER(IF('WSFRL Input RawData'!E780="","",+TRIM('WSFRL Input RawData'!E780)))</f>
      </c>
    </row>
    <row r="781" spans="30:32" ht="12.75">
      <c r="AD781" s="11" t="str">
        <f>+'WSFRL Input RawData'!B781</f>
        <v>16FF</v>
      </c>
      <c r="AE781" s="11">
        <f>PROPER(IF('WSFRL Input RawData'!C781="","",+TRIM('WSFRL Input RawData'!C781)&amp;" "&amp;TRIM('WSFRL Input RawData'!D781)))</f>
      </c>
      <c r="AF781" s="11">
        <f>PROPER(IF('WSFRL Input RawData'!E781="","",+TRIM('WSFRL Input RawData'!E781)))</f>
      </c>
    </row>
    <row r="782" spans="30:32" ht="12.75">
      <c r="AD782" s="11" t="str">
        <f>+'WSFRL Input RawData'!B782</f>
        <v>16FF</v>
      </c>
      <c r="AE782" s="11">
        <f>PROPER(IF('WSFRL Input RawData'!C782="","",+TRIM('WSFRL Input RawData'!C782)&amp;" "&amp;TRIM('WSFRL Input RawData'!D782)))</f>
      </c>
      <c r="AF782" s="11">
        <f>PROPER(IF('WSFRL Input RawData'!E782="","",+TRIM('WSFRL Input RawData'!E782)))</f>
      </c>
    </row>
    <row r="783" spans="30:32" ht="12.75">
      <c r="AD783" s="11" t="str">
        <f>+'WSFRL Input RawData'!B783</f>
        <v>16FF</v>
      </c>
      <c r="AE783" s="11">
        <f>PROPER(IF('WSFRL Input RawData'!C783="","",+TRIM('WSFRL Input RawData'!C783)&amp;" "&amp;TRIM('WSFRL Input RawData'!D783)))</f>
      </c>
      <c r="AF783" s="11">
        <f>PROPER(IF('WSFRL Input RawData'!E783="","",+TRIM('WSFRL Input RawData'!E783)))</f>
      </c>
    </row>
    <row r="784" spans="30:32" ht="12.75">
      <c r="AD784" s="11" t="str">
        <f>+'WSFRL Input RawData'!B784</f>
        <v>16FF</v>
      </c>
      <c r="AE784" s="11">
        <f>PROPER(IF('WSFRL Input RawData'!C784="","",+TRIM('WSFRL Input RawData'!C784)&amp;" "&amp;TRIM('WSFRL Input RawData'!D784)))</f>
      </c>
      <c r="AF784" s="11">
        <f>PROPER(IF('WSFRL Input RawData'!E784="","",+TRIM('WSFRL Input RawData'!E784)))</f>
      </c>
    </row>
    <row r="785" spans="30:32" ht="12.75">
      <c r="AD785" s="11" t="str">
        <f>+'WSFRL Input RawData'!B785</f>
        <v>16FF</v>
      </c>
      <c r="AE785" s="11">
        <f>PROPER(IF('WSFRL Input RawData'!C785="","",+TRIM('WSFRL Input RawData'!C785)&amp;" "&amp;TRIM('WSFRL Input RawData'!D785)))</f>
      </c>
      <c r="AF785" s="11">
        <f>PROPER(IF('WSFRL Input RawData'!E785="","",+TRIM('WSFRL Input RawData'!E785)))</f>
      </c>
    </row>
    <row r="786" spans="30:32" ht="12.75">
      <c r="AD786" s="11" t="str">
        <f>+'WSFRL Input RawData'!B786</f>
        <v>16FF</v>
      </c>
      <c r="AE786" s="11">
        <f>PROPER(IF('WSFRL Input RawData'!C786="","",+TRIM('WSFRL Input RawData'!C786)&amp;" "&amp;TRIM('WSFRL Input RawData'!D786)))</f>
      </c>
      <c r="AF786" s="11">
        <f>PROPER(IF('WSFRL Input RawData'!E786="","",+TRIM('WSFRL Input RawData'!E786)))</f>
      </c>
    </row>
    <row r="787" spans="30:32" ht="12.75">
      <c r="AD787" s="11" t="str">
        <f>+'WSFRL Input RawData'!B787</f>
        <v>16FF</v>
      </c>
      <c r="AE787" s="11">
        <f>PROPER(IF('WSFRL Input RawData'!C787="","",+TRIM('WSFRL Input RawData'!C787)&amp;" "&amp;TRIM('WSFRL Input RawData'!D787)))</f>
      </c>
      <c r="AF787" s="11">
        <f>PROPER(IF('WSFRL Input RawData'!E787="","",+TRIM('WSFRL Input RawData'!E787)))</f>
      </c>
    </row>
    <row r="788" spans="30:32" ht="12.75">
      <c r="AD788" s="11" t="str">
        <f>+'WSFRL Input RawData'!B788</f>
        <v>16FF</v>
      </c>
      <c r="AE788" s="11">
        <f>PROPER(IF('WSFRL Input RawData'!C788="","",+TRIM('WSFRL Input RawData'!C788)&amp;" "&amp;TRIM('WSFRL Input RawData'!D788)))</f>
      </c>
      <c r="AF788" s="11">
        <f>PROPER(IF('WSFRL Input RawData'!E788="","",+TRIM('WSFRL Input RawData'!E788)))</f>
      </c>
    </row>
    <row r="789" spans="30:32" ht="12.75">
      <c r="AD789" s="11" t="str">
        <f>+'WSFRL Input RawData'!B789</f>
        <v>16FF</v>
      </c>
      <c r="AE789" s="11">
        <f>PROPER(IF('WSFRL Input RawData'!C789="","",+TRIM('WSFRL Input RawData'!C789)&amp;" "&amp;TRIM('WSFRL Input RawData'!D789)))</f>
      </c>
      <c r="AF789" s="11">
        <f>PROPER(IF('WSFRL Input RawData'!E789="","",+TRIM('WSFRL Input RawData'!E789)))</f>
      </c>
    </row>
    <row r="790" spans="30:32" ht="12.75">
      <c r="AD790" s="11" t="str">
        <f>+'WSFRL Input RawData'!B790</f>
        <v>16FF</v>
      </c>
      <c r="AE790" s="11">
        <f>PROPER(IF('WSFRL Input RawData'!C790="","",+TRIM('WSFRL Input RawData'!C790)&amp;" "&amp;TRIM('WSFRL Input RawData'!D790)))</f>
      </c>
      <c r="AF790" s="11">
        <f>PROPER(IF('WSFRL Input RawData'!E790="","",+TRIM('WSFRL Input RawData'!E790)))</f>
      </c>
    </row>
    <row r="791" spans="30:32" ht="12.75">
      <c r="AD791" s="11" t="str">
        <f>+'WSFRL Input RawData'!B791</f>
        <v>16FF</v>
      </c>
      <c r="AE791" s="11">
        <f>PROPER(IF('WSFRL Input RawData'!C791="","",+TRIM('WSFRL Input RawData'!C791)&amp;" "&amp;TRIM('WSFRL Input RawData'!D791)))</f>
      </c>
      <c r="AF791" s="11">
        <f>PROPER(IF('WSFRL Input RawData'!E791="","",+TRIM('WSFRL Input RawData'!E791)))</f>
      </c>
    </row>
    <row r="792" spans="30:32" ht="12.75">
      <c r="AD792" s="11" t="str">
        <f>+'WSFRL Input RawData'!B792</f>
        <v>16FF</v>
      </c>
      <c r="AE792" s="11">
        <f>PROPER(IF('WSFRL Input RawData'!C792="","",+TRIM('WSFRL Input RawData'!C792)&amp;" "&amp;TRIM('WSFRL Input RawData'!D792)))</f>
      </c>
      <c r="AF792" s="11">
        <f>PROPER(IF('WSFRL Input RawData'!E792="","",+TRIM('WSFRL Input RawData'!E792)))</f>
      </c>
    </row>
    <row r="793" spans="30:32" ht="12.75">
      <c r="AD793" s="11" t="str">
        <f>+'WSFRL Input RawData'!B793</f>
        <v>16FF</v>
      </c>
      <c r="AE793" s="11">
        <f>PROPER(IF('WSFRL Input RawData'!C793="","",+TRIM('WSFRL Input RawData'!C793)&amp;" "&amp;TRIM('WSFRL Input RawData'!D793)))</f>
      </c>
      <c r="AF793" s="11">
        <f>PROPER(IF('WSFRL Input RawData'!E793="","",+TRIM('WSFRL Input RawData'!E793)))</f>
      </c>
    </row>
    <row r="794" spans="30:32" ht="12.75">
      <c r="AD794" s="11" t="str">
        <f>+'WSFRL Input RawData'!B794</f>
        <v>16FF</v>
      </c>
      <c r="AE794" s="11">
        <f>PROPER(IF('WSFRL Input RawData'!C794="","",+TRIM('WSFRL Input RawData'!C794)&amp;" "&amp;TRIM('WSFRL Input RawData'!D794)))</f>
      </c>
      <c r="AF794" s="11">
        <f>PROPER(IF('WSFRL Input RawData'!E794="","",+TRIM('WSFRL Input RawData'!E794)))</f>
      </c>
    </row>
    <row r="795" spans="30:32" ht="12.75">
      <c r="AD795" s="11" t="str">
        <f>+'WSFRL Input RawData'!B795</f>
        <v>16FF</v>
      </c>
      <c r="AE795" s="11">
        <f>PROPER(IF('WSFRL Input RawData'!C795="","",+TRIM('WSFRL Input RawData'!C795)&amp;" "&amp;TRIM('WSFRL Input RawData'!D795)))</f>
      </c>
      <c r="AF795" s="11">
        <f>PROPER(IF('WSFRL Input RawData'!E795="","",+TRIM('WSFRL Input RawData'!E795)))</f>
      </c>
    </row>
    <row r="796" spans="30:32" ht="12.75">
      <c r="AD796" s="11" t="str">
        <f>+'WSFRL Input RawData'!B796</f>
        <v>16FF</v>
      </c>
      <c r="AE796" s="11">
        <f>PROPER(IF('WSFRL Input RawData'!C796="","",+TRIM('WSFRL Input RawData'!C796)&amp;" "&amp;TRIM('WSFRL Input RawData'!D796)))</f>
      </c>
      <c r="AF796" s="11">
        <f>PROPER(IF('WSFRL Input RawData'!E796="","",+TRIM('WSFRL Input RawData'!E796)))</f>
      </c>
    </row>
    <row r="797" spans="30:32" ht="12.75">
      <c r="AD797" s="11" t="str">
        <f>+'WSFRL Input RawData'!B797</f>
        <v>16FF</v>
      </c>
      <c r="AE797" s="11">
        <f>PROPER(IF('WSFRL Input RawData'!C797="","",+TRIM('WSFRL Input RawData'!C797)&amp;" "&amp;TRIM('WSFRL Input RawData'!D797)))</f>
      </c>
      <c r="AF797" s="11">
        <f>PROPER(IF('WSFRL Input RawData'!E797="","",+TRIM('WSFRL Input RawData'!E797)))</f>
      </c>
    </row>
    <row r="798" spans="30:32" ht="12.75">
      <c r="AD798" s="11" t="str">
        <f>+'WSFRL Input RawData'!B798</f>
        <v>16FF</v>
      </c>
      <c r="AE798" s="11">
        <f>PROPER(IF('WSFRL Input RawData'!C798="","",+TRIM('WSFRL Input RawData'!C798)&amp;" "&amp;TRIM('WSFRL Input RawData'!D798)))</f>
      </c>
      <c r="AF798" s="11">
        <f>PROPER(IF('WSFRL Input RawData'!E798="","",+TRIM('WSFRL Input RawData'!E798)))</f>
      </c>
    </row>
    <row r="799" spans="30:32" ht="12.75">
      <c r="AD799" s="11" t="str">
        <f>+'WSFRL Input RawData'!B799</f>
        <v>16FF</v>
      </c>
      <c r="AE799" s="11">
        <f>PROPER(IF('WSFRL Input RawData'!C799="","",+TRIM('WSFRL Input RawData'!C799)&amp;" "&amp;TRIM('WSFRL Input RawData'!D799)))</f>
      </c>
      <c r="AF799" s="11">
        <f>PROPER(IF('WSFRL Input RawData'!E799="","",+TRIM('WSFRL Input RawData'!E799)))</f>
      </c>
    </row>
    <row r="800" spans="30:32" ht="12.75">
      <c r="AD800" s="11" t="str">
        <f>+'WSFRL Input RawData'!B800</f>
        <v>16FF</v>
      </c>
      <c r="AE800" s="11">
        <f>PROPER(IF('WSFRL Input RawData'!C800="","",+TRIM('WSFRL Input RawData'!C800)&amp;" "&amp;TRIM('WSFRL Input RawData'!D800)))</f>
      </c>
      <c r="AF800" s="11">
        <f>PROPER(IF('WSFRL Input RawData'!E800="","",+TRIM('WSFRL Input RawData'!E800)))</f>
      </c>
    </row>
    <row r="801" spans="30:32" ht="12.75">
      <c r="AD801" s="11" t="str">
        <f>+'WSFRL Input RawData'!B801</f>
        <v>16FF</v>
      </c>
      <c r="AE801" s="11">
        <f>PROPER(IF('WSFRL Input RawData'!C801="","",+TRIM('WSFRL Input RawData'!C801)&amp;" "&amp;TRIM('WSFRL Input RawData'!D801)))</f>
      </c>
      <c r="AF801" s="11">
        <f>PROPER(IF('WSFRL Input RawData'!E801="","",+TRIM('WSFRL Input RawData'!E801)))</f>
      </c>
    </row>
    <row r="802" spans="30:32" ht="12.75">
      <c r="AD802" s="11" t="str">
        <f>+'WSFRL Input RawData'!B802</f>
        <v>16FF</v>
      </c>
      <c r="AE802" s="11">
        <f>PROPER(IF('WSFRL Input RawData'!C802="","",+TRIM('WSFRL Input RawData'!C802)&amp;" "&amp;TRIM('WSFRL Input RawData'!D802)))</f>
      </c>
      <c r="AF802" s="11">
        <f>PROPER(IF('WSFRL Input RawData'!E802="","",+TRIM('WSFRL Input RawData'!E802)))</f>
      </c>
    </row>
    <row r="803" spans="30:32" ht="12.75">
      <c r="AD803" s="11" t="str">
        <f>+'WSFRL Input RawData'!B803</f>
        <v>16FF</v>
      </c>
      <c r="AE803" s="11">
        <f>PROPER(IF('WSFRL Input RawData'!C803="","",+TRIM('WSFRL Input RawData'!C803)&amp;" "&amp;TRIM('WSFRL Input RawData'!D803)))</f>
      </c>
      <c r="AF803" s="11">
        <f>PROPER(IF('WSFRL Input RawData'!E803="","",+TRIM('WSFRL Input RawData'!E803)))</f>
      </c>
    </row>
    <row r="804" spans="30:32" ht="12.75">
      <c r="AD804" s="11" t="str">
        <f>+'WSFRL Input RawData'!B804</f>
        <v>16FF</v>
      </c>
      <c r="AE804" s="11">
        <f>PROPER(IF('WSFRL Input RawData'!C804="","",+TRIM('WSFRL Input RawData'!C804)&amp;" "&amp;TRIM('WSFRL Input RawData'!D804)))</f>
      </c>
      <c r="AF804" s="11">
        <f>PROPER(IF('WSFRL Input RawData'!E804="","",+TRIM('WSFRL Input RawData'!E804)))</f>
      </c>
    </row>
    <row r="805" spans="30:32" ht="12.75">
      <c r="AD805" s="11" t="str">
        <f>+'WSFRL Input RawData'!B805</f>
        <v>16FF</v>
      </c>
      <c r="AE805" s="11">
        <f>PROPER(IF('WSFRL Input RawData'!C805="","",+TRIM('WSFRL Input RawData'!C805)&amp;" "&amp;TRIM('WSFRL Input RawData'!D805)))</f>
      </c>
      <c r="AF805" s="11">
        <f>PROPER(IF('WSFRL Input RawData'!E805="","",+TRIM('WSFRL Input RawData'!E805)))</f>
      </c>
    </row>
    <row r="806" spans="30:32" ht="12.75">
      <c r="AD806" s="11" t="str">
        <f>+'WSFRL Input RawData'!B806</f>
        <v>16FF</v>
      </c>
      <c r="AE806" s="11">
        <f>PROPER(IF('WSFRL Input RawData'!C806="","",+TRIM('WSFRL Input RawData'!C806)&amp;" "&amp;TRIM('WSFRL Input RawData'!D806)))</f>
      </c>
      <c r="AF806" s="11">
        <f>PROPER(IF('WSFRL Input RawData'!E806="","",+TRIM('WSFRL Input RawData'!E806)))</f>
      </c>
    </row>
    <row r="807" spans="30:32" ht="12.75">
      <c r="AD807" s="11" t="str">
        <f>+'WSFRL Input RawData'!B807</f>
        <v>16FF</v>
      </c>
      <c r="AE807" s="11">
        <f>PROPER(IF('WSFRL Input RawData'!C807="","",+TRIM('WSFRL Input RawData'!C807)&amp;" "&amp;TRIM('WSFRL Input RawData'!D807)))</f>
      </c>
      <c r="AF807" s="11">
        <f>PROPER(IF('WSFRL Input RawData'!E807="","",+TRIM('WSFRL Input RawData'!E807)))</f>
      </c>
    </row>
    <row r="808" spans="30:32" ht="12.75">
      <c r="AD808" s="11" t="str">
        <f>+'WSFRL Input RawData'!B808</f>
        <v>16FF</v>
      </c>
      <c r="AE808" s="11">
        <f>PROPER(IF('WSFRL Input RawData'!C808="","",+TRIM('WSFRL Input RawData'!C808)&amp;" "&amp;TRIM('WSFRL Input RawData'!D808)))</f>
      </c>
      <c r="AF808" s="11">
        <f>PROPER(IF('WSFRL Input RawData'!E808="","",+TRIM('WSFRL Input RawData'!E808)))</f>
      </c>
    </row>
    <row r="809" spans="30:32" ht="12.75">
      <c r="AD809" s="11" t="str">
        <f>+'WSFRL Input RawData'!B809</f>
        <v>16FF</v>
      </c>
      <c r="AE809" s="11">
        <f>PROPER(IF('WSFRL Input RawData'!C809="","",+TRIM('WSFRL Input RawData'!C809)&amp;" "&amp;TRIM('WSFRL Input RawData'!D809)))</f>
      </c>
      <c r="AF809" s="11">
        <f>PROPER(IF('WSFRL Input RawData'!E809="","",+TRIM('WSFRL Input RawData'!E809)))</f>
      </c>
    </row>
    <row r="810" spans="30:32" ht="12.75">
      <c r="AD810" s="11" t="str">
        <f>+'WSFRL Input RawData'!B810</f>
        <v>16FF</v>
      </c>
      <c r="AE810" s="11">
        <f>PROPER(IF('WSFRL Input RawData'!C810="","",+TRIM('WSFRL Input RawData'!C810)&amp;" "&amp;TRIM('WSFRL Input RawData'!D810)))</f>
      </c>
      <c r="AF810" s="11">
        <f>PROPER(IF('WSFRL Input RawData'!E810="","",+TRIM('WSFRL Input RawData'!E810)))</f>
      </c>
    </row>
    <row r="811" spans="30:32" ht="12.75">
      <c r="AD811" s="11" t="str">
        <f>+'WSFRL Input RawData'!B811</f>
        <v>16FF</v>
      </c>
      <c r="AE811" s="11">
        <f>PROPER(IF('WSFRL Input RawData'!C811="","",+TRIM('WSFRL Input RawData'!C811)&amp;" "&amp;TRIM('WSFRL Input RawData'!D811)))</f>
      </c>
      <c r="AF811" s="11">
        <f>PROPER(IF('WSFRL Input RawData'!E811="","",+TRIM('WSFRL Input RawData'!E811)))</f>
      </c>
    </row>
    <row r="812" spans="30:32" ht="12.75">
      <c r="AD812" s="11" t="str">
        <f>+'WSFRL Input RawData'!B812</f>
        <v>16FF</v>
      </c>
      <c r="AE812" s="11">
        <f>PROPER(IF('WSFRL Input RawData'!C812="","",+TRIM('WSFRL Input RawData'!C812)&amp;" "&amp;TRIM('WSFRL Input RawData'!D812)))</f>
      </c>
      <c r="AF812" s="11">
        <f>PROPER(IF('WSFRL Input RawData'!E812="","",+TRIM('WSFRL Input RawData'!E812)))</f>
      </c>
    </row>
    <row r="813" spans="30:32" ht="12.75">
      <c r="AD813" s="11" t="str">
        <f>+'WSFRL Input RawData'!B813</f>
        <v>16FF</v>
      </c>
      <c r="AE813" s="11">
        <f>PROPER(IF('WSFRL Input RawData'!C813="","",+TRIM('WSFRL Input RawData'!C813)&amp;" "&amp;TRIM('WSFRL Input RawData'!D813)))</f>
      </c>
      <c r="AF813" s="11">
        <f>PROPER(IF('WSFRL Input RawData'!E813="","",+TRIM('WSFRL Input RawData'!E813)))</f>
      </c>
    </row>
    <row r="814" spans="30:32" ht="12.75">
      <c r="AD814" s="11" t="str">
        <f>+'WSFRL Input RawData'!B814</f>
        <v>16FF</v>
      </c>
      <c r="AE814" s="11">
        <f>PROPER(IF('WSFRL Input RawData'!C814="","",+TRIM('WSFRL Input RawData'!C814)&amp;" "&amp;TRIM('WSFRL Input RawData'!D814)))</f>
      </c>
      <c r="AF814" s="11">
        <f>PROPER(IF('WSFRL Input RawData'!E814="","",+TRIM('WSFRL Input RawData'!E814)))</f>
      </c>
    </row>
    <row r="815" spans="30:32" ht="12.75">
      <c r="AD815" s="11" t="str">
        <f>+'WSFRL Input RawData'!B815</f>
        <v>16FF</v>
      </c>
      <c r="AE815" s="11">
        <f>PROPER(IF('WSFRL Input RawData'!C815="","",+TRIM('WSFRL Input RawData'!C815)&amp;" "&amp;TRIM('WSFRL Input RawData'!D815)))</f>
      </c>
      <c r="AF815" s="11">
        <f>PROPER(IF('WSFRL Input RawData'!E815="","",+TRIM('WSFRL Input RawData'!E815)))</f>
      </c>
    </row>
    <row r="816" spans="30:32" ht="12.75">
      <c r="AD816" s="11" t="str">
        <f>+'WSFRL Input RawData'!B816</f>
        <v>16FF</v>
      </c>
      <c r="AE816" s="11">
        <f>PROPER(IF('WSFRL Input RawData'!C816="","",+TRIM('WSFRL Input RawData'!C816)&amp;" "&amp;TRIM('WSFRL Input RawData'!D816)))</f>
      </c>
      <c r="AF816" s="11">
        <f>PROPER(IF('WSFRL Input RawData'!E816="","",+TRIM('WSFRL Input RawData'!E816)))</f>
      </c>
    </row>
    <row r="817" spans="30:32" ht="12.75">
      <c r="AD817" s="11" t="str">
        <f>+'WSFRL Input RawData'!B817</f>
        <v>16FF</v>
      </c>
      <c r="AE817" s="11">
        <f>PROPER(IF('WSFRL Input RawData'!C817="","",+TRIM('WSFRL Input RawData'!C817)&amp;" "&amp;TRIM('WSFRL Input RawData'!D817)))</f>
      </c>
      <c r="AF817" s="11">
        <f>PROPER(IF('WSFRL Input RawData'!E817="","",+TRIM('WSFRL Input RawData'!E817)))</f>
      </c>
    </row>
    <row r="818" spans="30:32" ht="12.75">
      <c r="AD818" s="11" t="str">
        <f>+'WSFRL Input RawData'!B818</f>
        <v>16FF</v>
      </c>
      <c r="AE818" s="11">
        <f>PROPER(IF('WSFRL Input RawData'!C818="","",+TRIM('WSFRL Input RawData'!C818)&amp;" "&amp;TRIM('WSFRL Input RawData'!D818)))</f>
      </c>
      <c r="AF818" s="11">
        <f>PROPER(IF('WSFRL Input RawData'!E818="","",+TRIM('WSFRL Input RawData'!E818)))</f>
      </c>
    </row>
    <row r="819" spans="30:32" ht="12.75">
      <c r="AD819" s="11" t="str">
        <f>+'WSFRL Input RawData'!B819</f>
        <v>16FF</v>
      </c>
      <c r="AE819" s="11">
        <f>PROPER(IF('WSFRL Input RawData'!C819="","",+TRIM('WSFRL Input RawData'!C819)&amp;" "&amp;TRIM('WSFRL Input RawData'!D819)))</f>
      </c>
      <c r="AF819" s="11">
        <f>PROPER(IF('WSFRL Input RawData'!E819="","",+TRIM('WSFRL Input RawData'!E819)))</f>
      </c>
    </row>
    <row r="820" spans="30:32" ht="12.75">
      <c r="AD820" s="11" t="str">
        <f>+'WSFRL Input RawData'!B820</f>
        <v>16FF</v>
      </c>
      <c r="AE820" s="11">
        <f>PROPER(IF('WSFRL Input RawData'!C820="","",+TRIM('WSFRL Input RawData'!C820)&amp;" "&amp;TRIM('WSFRL Input RawData'!D820)))</f>
      </c>
      <c r="AF820" s="11">
        <f>PROPER(IF('WSFRL Input RawData'!E820="","",+TRIM('WSFRL Input RawData'!E820)))</f>
      </c>
    </row>
    <row r="821" spans="30:32" ht="12.75">
      <c r="AD821" s="11" t="str">
        <f>+'WSFRL Input RawData'!B821</f>
        <v>16FF</v>
      </c>
      <c r="AE821" s="11">
        <f>PROPER(IF('WSFRL Input RawData'!C821="","",+TRIM('WSFRL Input RawData'!C821)&amp;" "&amp;TRIM('WSFRL Input RawData'!D821)))</f>
      </c>
      <c r="AF821" s="11">
        <f>PROPER(IF('WSFRL Input RawData'!E821="","",+TRIM('WSFRL Input RawData'!E821)))</f>
      </c>
    </row>
    <row r="822" spans="30:32" ht="12.75">
      <c r="AD822" s="11" t="str">
        <f>+'WSFRL Input RawData'!B822</f>
        <v>16FF</v>
      </c>
      <c r="AE822" s="11">
        <f>PROPER(IF('WSFRL Input RawData'!C822="","",+TRIM('WSFRL Input RawData'!C822)&amp;" "&amp;TRIM('WSFRL Input RawData'!D822)))</f>
      </c>
      <c r="AF822" s="11">
        <f>PROPER(IF('WSFRL Input RawData'!E822="","",+TRIM('WSFRL Input RawData'!E822)))</f>
      </c>
    </row>
    <row r="823" spans="30:32" ht="12.75">
      <c r="AD823" s="11" t="str">
        <f>+'WSFRL Input RawData'!B823</f>
        <v>16FF</v>
      </c>
      <c r="AE823" s="11">
        <f>PROPER(IF('WSFRL Input RawData'!C823="","",+TRIM('WSFRL Input RawData'!C823)&amp;" "&amp;TRIM('WSFRL Input RawData'!D823)))</f>
      </c>
      <c r="AF823" s="11">
        <f>PROPER(IF('WSFRL Input RawData'!E823="","",+TRIM('WSFRL Input RawData'!E823)))</f>
      </c>
    </row>
    <row r="824" spans="30:32" ht="12.75">
      <c r="AD824" s="11" t="str">
        <f>+'WSFRL Input RawData'!B824</f>
        <v>16FF</v>
      </c>
      <c r="AE824" s="11">
        <f>PROPER(IF('WSFRL Input RawData'!C824="","",+TRIM('WSFRL Input RawData'!C824)&amp;" "&amp;TRIM('WSFRL Input RawData'!D824)))</f>
      </c>
      <c r="AF824" s="11">
        <f>PROPER(IF('WSFRL Input RawData'!E824="","",+TRIM('WSFRL Input RawData'!E824)))</f>
      </c>
    </row>
    <row r="825" spans="30:32" ht="12.75">
      <c r="AD825" s="11" t="str">
        <f>+'WSFRL Input RawData'!B825</f>
        <v>16FF</v>
      </c>
      <c r="AE825" s="11">
        <f>PROPER(IF('WSFRL Input RawData'!C825="","",+TRIM('WSFRL Input RawData'!C825)&amp;" "&amp;TRIM('WSFRL Input RawData'!D825)))</f>
      </c>
      <c r="AF825" s="11">
        <f>PROPER(IF('WSFRL Input RawData'!E825="","",+TRIM('WSFRL Input RawData'!E825)))</f>
      </c>
    </row>
    <row r="826" spans="30:32" ht="12.75">
      <c r="AD826" s="11" t="str">
        <f>+'WSFRL Input RawData'!B826</f>
        <v>16FF</v>
      </c>
      <c r="AE826" s="11">
        <f>PROPER(IF('WSFRL Input RawData'!C826="","",+TRIM('WSFRL Input RawData'!C826)&amp;" "&amp;TRIM('WSFRL Input RawData'!D826)))</f>
      </c>
      <c r="AF826" s="11">
        <f>PROPER(IF('WSFRL Input RawData'!E826="","",+TRIM('WSFRL Input RawData'!E826)))</f>
      </c>
    </row>
    <row r="827" spans="30:32" ht="12.75">
      <c r="AD827" s="11" t="str">
        <f>+'WSFRL Input RawData'!B827</f>
        <v>16FF</v>
      </c>
      <c r="AE827" s="11">
        <f>PROPER(IF('WSFRL Input RawData'!C827="","",+TRIM('WSFRL Input RawData'!C827)&amp;" "&amp;TRIM('WSFRL Input RawData'!D827)))</f>
      </c>
      <c r="AF827" s="11">
        <f>PROPER(IF('WSFRL Input RawData'!E827="","",+TRIM('WSFRL Input RawData'!E827)))</f>
      </c>
    </row>
    <row r="828" spans="30:32" ht="12.75">
      <c r="AD828" s="11" t="str">
        <f>+'WSFRL Input RawData'!B828</f>
        <v>16FF</v>
      </c>
      <c r="AE828" s="11">
        <f>PROPER(IF('WSFRL Input RawData'!C828="","",+TRIM('WSFRL Input RawData'!C828)&amp;" "&amp;TRIM('WSFRL Input RawData'!D828)))</f>
      </c>
      <c r="AF828" s="11">
        <f>PROPER(IF('WSFRL Input RawData'!E828="","",+TRIM('WSFRL Input RawData'!E828)))</f>
      </c>
    </row>
    <row r="829" spans="30:32" ht="12.75">
      <c r="AD829" s="11" t="str">
        <f>+'WSFRL Input RawData'!B829</f>
        <v>16FF</v>
      </c>
      <c r="AE829" s="11">
        <f>PROPER(IF('WSFRL Input RawData'!C829="","",+TRIM('WSFRL Input RawData'!C829)&amp;" "&amp;TRIM('WSFRL Input RawData'!D829)))</f>
      </c>
      <c r="AF829" s="11">
        <f>PROPER(IF('WSFRL Input RawData'!E829="","",+TRIM('WSFRL Input RawData'!E829)))</f>
      </c>
    </row>
    <row r="830" spans="30:32" ht="12.75">
      <c r="AD830" s="11" t="str">
        <f>+'WSFRL Input RawData'!B830</f>
        <v>16FF</v>
      </c>
      <c r="AE830" s="11">
        <f>PROPER(IF('WSFRL Input RawData'!C830="","",+TRIM('WSFRL Input RawData'!C830)&amp;" "&amp;TRIM('WSFRL Input RawData'!D830)))</f>
      </c>
      <c r="AF830" s="11">
        <f>PROPER(IF('WSFRL Input RawData'!E830="","",+TRIM('WSFRL Input RawData'!E830)))</f>
      </c>
    </row>
    <row r="831" spans="30:32" ht="12.75">
      <c r="AD831" s="11" t="str">
        <f>+'WSFRL Input RawData'!B831</f>
        <v>16FF</v>
      </c>
      <c r="AE831" s="11">
        <f>PROPER(IF('WSFRL Input RawData'!C831="","",+TRIM('WSFRL Input RawData'!C831)&amp;" "&amp;TRIM('WSFRL Input RawData'!D831)))</f>
      </c>
      <c r="AF831" s="11">
        <f>PROPER(IF('WSFRL Input RawData'!E831="","",+TRIM('WSFRL Input RawData'!E831)))</f>
      </c>
    </row>
    <row r="832" spans="30:32" ht="12.75">
      <c r="AD832" s="11" t="str">
        <f>+'WSFRL Input RawData'!B832</f>
        <v>16FF</v>
      </c>
      <c r="AE832" s="11">
        <f>PROPER(IF('WSFRL Input RawData'!C832="","",+TRIM('WSFRL Input RawData'!C832)&amp;" "&amp;TRIM('WSFRL Input RawData'!D832)))</f>
      </c>
      <c r="AF832" s="11">
        <f>PROPER(IF('WSFRL Input RawData'!E832="","",+TRIM('WSFRL Input RawData'!E832)))</f>
      </c>
    </row>
    <row r="833" spans="30:32" ht="12.75">
      <c r="AD833" s="11" t="str">
        <f>+'WSFRL Input RawData'!B833</f>
        <v>16FF</v>
      </c>
      <c r="AE833" s="11">
        <f>PROPER(IF('WSFRL Input RawData'!C833="","",+TRIM('WSFRL Input RawData'!C833)&amp;" "&amp;TRIM('WSFRL Input RawData'!D833)))</f>
      </c>
      <c r="AF833" s="11">
        <f>PROPER(IF('WSFRL Input RawData'!E833="","",+TRIM('WSFRL Input RawData'!E833)))</f>
      </c>
    </row>
    <row r="834" spans="30:32" ht="12.75">
      <c r="AD834" s="11" t="str">
        <f>+'WSFRL Input RawData'!B834</f>
        <v>16FF</v>
      </c>
      <c r="AE834" s="11">
        <f>PROPER(IF('WSFRL Input RawData'!C834="","",+TRIM('WSFRL Input RawData'!C834)&amp;" "&amp;TRIM('WSFRL Input RawData'!D834)))</f>
      </c>
      <c r="AF834" s="11">
        <f>PROPER(IF('WSFRL Input RawData'!E834="","",+TRIM('WSFRL Input RawData'!E834)))</f>
      </c>
    </row>
    <row r="835" spans="30:32" ht="12.75">
      <c r="AD835" s="11" t="str">
        <f>+'WSFRL Input RawData'!B835</f>
        <v>16FF</v>
      </c>
      <c r="AE835" s="11">
        <f>PROPER(IF('WSFRL Input RawData'!C835="","",+TRIM('WSFRL Input RawData'!C835)&amp;" "&amp;TRIM('WSFRL Input RawData'!D835)))</f>
      </c>
      <c r="AF835" s="11">
        <f>PROPER(IF('WSFRL Input RawData'!E835="","",+TRIM('WSFRL Input RawData'!E835)))</f>
      </c>
    </row>
    <row r="836" spans="30:32" ht="12.75">
      <c r="AD836" s="11" t="str">
        <f>+'WSFRL Input RawData'!B836</f>
        <v>16FF</v>
      </c>
      <c r="AE836" s="11">
        <f>PROPER(IF('WSFRL Input RawData'!C836="","",+TRIM('WSFRL Input RawData'!C836)&amp;" "&amp;TRIM('WSFRL Input RawData'!D836)))</f>
      </c>
      <c r="AF836" s="11">
        <f>PROPER(IF('WSFRL Input RawData'!E836="","",+TRIM('WSFRL Input RawData'!E836)))</f>
      </c>
    </row>
    <row r="837" spans="30:32" ht="12.75">
      <c r="AD837" s="11" t="str">
        <f>+'WSFRL Input RawData'!B837</f>
        <v>16FF</v>
      </c>
      <c r="AE837" s="11">
        <f>PROPER(IF('WSFRL Input RawData'!C837="","",+TRIM('WSFRL Input RawData'!C837)&amp;" "&amp;TRIM('WSFRL Input RawData'!D837)))</f>
      </c>
      <c r="AF837" s="11">
        <f>PROPER(IF('WSFRL Input RawData'!E837="","",+TRIM('WSFRL Input RawData'!E837)))</f>
      </c>
    </row>
    <row r="838" spans="30:32" ht="12.75">
      <c r="AD838" s="11" t="str">
        <f>+'WSFRL Input RawData'!B838</f>
        <v>16FF</v>
      </c>
      <c r="AE838" s="11">
        <f>PROPER(IF('WSFRL Input RawData'!C838="","",+TRIM('WSFRL Input RawData'!C838)&amp;" "&amp;TRIM('WSFRL Input RawData'!D838)))</f>
      </c>
      <c r="AF838" s="11">
        <f>PROPER(IF('WSFRL Input RawData'!E838="","",+TRIM('WSFRL Input RawData'!E838)))</f>
      </c>
    </row>
    <row r="839" spans="30:32" ht="12.75">
      <c r="AD839" s="11" t="str">
        <f>+'WSFRL Input RawData'!B839</f>
        <v>16FF</v>
      </c>
      <c r="AE839" s="11">
        <f>PROPER(IF('WSFRL Input RawData'!C839="","",+TRIM('WSFRL Input RawData'!C839)&amp;" "&amp;TRIM('WSFRL Input RawData'!D839)))</f>
      </c>
      <c r="AF839" s="11">
        <f>PROPER(IF('WSFRL Input RawData'!E839="","",+TRIM('WSFRL Input RawData'!E839)))</f>
      </c>
    </row>
    <row r="840" spans="30:32" ht="12.75">
      <c r="AD840" s="11" t="str">
        <f>+'WSFRL Input RawData'!B840</f>
        <v>16FF</v>
      </c>
      <c r="AE840" s="11">
        <f>PROPER(IF('WSFRL Input RawData'!C840="","",+TRIM('WSFRL Input RawData'!C840)&amp;" "&amp;TRIM('WSFRL Input RawData'!D840)))</f>
      </c>
      <c r="AF840" s="11">
        <f>PROPER(IF('WSFRL Input RawData'!E840="","",+TRIM('WSFRL Input RawData'!E840)))</f>
      </c>
    </row>
    <row r="841" spans="30:32" ht="12.75">
      <c r="AD841" s="11" t="str">
        <f>+'WSFRL Input RawData'!B841</f>
        <v>16FF</v>
      </c>
      <c r="AE841" s="11">
        <f>PROPER(IF('WSFRL Input RawData'!C841="","",+TRIM('WSFRL Input RawData'!C841)&amp;" "&amp;TRIM('WSFRL Input RawData'!D841)))</f>
      </c>
      <c r="AF841" s="11">
        <f>PROPER(IF('WSFRL Input RawData'!E841="","",+TRIM('WSFRL Input RawData'!E841)))</f>
      </c>
    </row>
    <row r="842" spans="30:32" ht="12.75">
      <c r="AD842" s="11" t="str">
        <f>+'WSFRL Input RawData'!B842</f>
        <v>16FF</v>
      </c>
      <c r="AE842" s="11">
        <f>PROPER(IF('WSFRL Input RawData'!C842="","",+TRIM('WSFRL Input RawData'!C842)&amp;" "&amp;TRIM('WSFRL Input RawData'!D842)))</f>
      </c>
      <c r="AF842" s="11">
        <f>PROPER(IF('WSFRL Input RawData'!E842="","",+TRIM('WSFRL Input RawData'!E842)))</f>
      </c>
    </row>
    <row r="843" spans="30:32" ht="12.75">
      <c r="AD843" s="11" t="str">
        <f>+'WSFRL Input RawData'!B843</f>
        <v>16FF</v>
      </c>
      <c r="AE843" s="11">
        <f>PROPER(IF('WSFRL Input RawData'!C843="","",+TRIM('WSFRL Input RawData'!C843)&amp;" "&amp;TRIM('WSFRL Input RawData'!D843)))</f>
      </c>
      <c r="AF843" s="11">
        <f>PROPER(IF('WSFRL Input RawData'!E843="","",+TRIM('WSFRL Input RawData'!E843)))</f>
      </c>
    </row>
    <row r="844" spans="30:32" ht="12.75">
      <c r="AD844" s="11" t="str">
        <f>+'WSFRL Input RawData'!B844</f>
        <v>16FF</v>
      </c>
      <c r="AE844" s="11">
        <f>PROPER(IF('WSFRL Input RawData'!C844="","",+TRIM('WSFRL Input RawData'!C844)&amp;" "&amp;TRIM('WSFRL Input RawData'!D844)))</f>
      </c>
      <c r="AF844" s="11">
        <f>PROPER(IF('WSFRL Input RawData'!E844="","",+TRIM('WSFRL Input RawData'!E844)))</f>
      </c>
    </row>
    <row r="845" spans="30:32" ht="12.75">
      <c r="AD845" s="11" t="str">
        <f>+'WSFRL Input RawData'!B845</f>
        <v>16FF</v>
      </c>
      <c r="AE845" s="11">
        <f>PROPER(IF('WSFRL Input RawData'!C845="","",+TRIM('WSFRL Input RawData'!C845)&amp;" "&amp;TRIM('WSFRL Input RawData'!D845)))</f>
      </c>
      <c r="AF845" s="11">
        <f>PROPER(IF('WSFRL Input RawData'!E845="","",+TRIM('WSFRL Input RawData'!E845)))</f>
      </c>
    </row>
    <row r="846" spans="30:32" ht="12.75">
      <c r="AD846" s="11" t="str">
        <f>+'WSFRL Input RawData'!B846</f>
        <v>16FF</v>
      </c>
      <c r="AE846" s="11">
        <f>PROPER(IF('WSFRL Input RawData'!C846="","",+TRIM('WSFRL Input RawData'!C846)&amp;" "&amp;TRIM('WSFRL Input RawData'!D846)))</f>
      </c>
      <c r="AF846" s="11">
        <f>PROPER(IF('WSFRL Input RawData'!E846="","",+TRIM('WSFRL Input RawData'!E846)))</f>
      </c>
    </row>
    <row r="847" spans="30:32" ht="12.75">
      <c r="AD847" s="11" t="str">
        <f>+'WSFRL Input RawData'!B847</f>
        <v>16FF</v>
      </c>
      <c r="AE847" s="11">
        <f>PROPER(IF('WSFRL Input RawData'!C847="","",+TRIM('WSFRL Input RawData'!C847)&amp;" "&amp;TRIM('WSFRL Input RawData'!D847)))</f>
      </c>
      <c r="AF847" s="11">
        <f>PROPER(IF('WSFRL Input RawData'!E847="","",+TRIM('WSFRL Input RawData'!E847)))</f>
      </c>
    </row>
    <row r="848" spans="30:32" ht="12.75">
      <c r="AD848" s="11" t="str">
        <f>+'WSFRL Input RawData'!B848</f>
        <v>16FF</v>
      </c>
      <c r="AE848" s="11">
        <f>PROPER(IF('WSFRL Input RawData'!C848="","",+TRIM('WSFRL Input RawData'!C848)&amp;" "&amp;TRIM('WSFRL Input RawData'!D848)))</f>
      </c>
      <c r="AF848" s="11">
        <f>PROPER(IF('WSFRL Input RawData'!E848="","",+TRIM('WSFRL Input RawData'!E848)))</f>
      </c>
    </row>
    <row r="849" spans="30:32" ht="12.75">
      <c r="AD849" s="11" t="str">
        <f>+'WSFRL Input RawData'!B849</f>
        <v>16FF</v>
      </c>
      <c r="AE849" s="11">
        <f>PROPER(IF('WSFRL Input RawData'!C849="","",+TRIM('WSFRL Input RawData'!C849)&amp;" "&amp;TRIM('WSFRL Input RawData'!D849)))</f>
      </c>
      <c r="AF849" s="11">
        <f>PROPER(IF('WSFRL Input RawData'!E849="","",+TRIM('WSFRL Input RawData'!E849)))</f>
      </c>
    </row>
    <row r="850" spans="30:32" ht="12.75">
      <c r="AD850" s="11" t="str">
        <f>+'WSFRL Input RawData'!B850</f>
        <v>16FF</v>
      </c>
      <c r="AE850" s="11">
        <f>PROPER(IF('WSFRL Input RawData'!C850="","",+TRIM('WSFRL Input RawData'!C850)&amp;" "&amp;TRIM('WSFRL Input RawData'!D850)))</f>
      </c>
      <c r="AF850" s="11">
        <f>PROPER(IF('WSFRL Input RawData'!E850="","",+TRIM('WSFRL Input RawData'!E850)))</f>
      </c>
    </row>
    <row r="851" spans="30:32" ht="12.75">
      <c r="AD851" s="11" t="str">
        <f>+'WSFRL Input RawData'!B851</f>
        <v>16FF</v>
      </c>
      <c r="AE851" s="11">
        <f>PROPER(IF('WSFRL Input RawData'!C851="","",+TRIM('WSFRL Input RawData'!C851)&amp;" "&amp;TRIM('WSFRL Input RawData'!D851)))</f>
      </c>
      <c r="AF851" s="11">
        <f>PROPER(IF('WSFRL Input RawData'!E851="","",+TRIM('WSFRL Input RawData'!E851)))</f>
      </c>
    </row>
    <row r="852" spans="30:32" ht="12.75">
      <c r="AD852" s="11" t="str">
        <f>+'WSFRL Input RawData'!B852</f>
        <v>16FF</v>
      </c>
      <c r="AE852" s="11">
        <f>PROPER(IF('WSFRL Input RawData'!C852="","",+TRIM('WSFRL Input RawData'!C852)&amp;" "&amp;TRIM('WSFRL Input RawData'!D852)))</f>
      </c>
      <c r="AF852" s="11">
        <f>PROPER(IF('WSFRL Input RawData'!E852="","",+TRIM('WSFRL Input RawData'!E852)))</f>
      </c>
    </row>
    <row r="853" spans="30:32" ht="12.75">
      <c r="AD853" s="11" t="str">
        <f>+'WSFRL Input RawData'!B853</f>
        <v>16FF</v>
      </c>
      <c r="AE853" s="11">
        <f>PROPER(IF('WSFRL Input RawData'!C853="","",+TRIM('WSFRL Input RawData'!C853)&amp;" "&amp;TRIM('WSFRL Input RawData'!D853)))</f>
      </c>
      <c r="AF853" s="11">
        <f>PROPER(IF('WSFRL Input RawData'!E853="","",+TRIM('WSFRL Input RawData'!E853)))</f>
      </c>
    </row>
    <row r="854" spans="30:32" ht="12.75">
      <c r="AD854" s="11" t="str">
        <f>+'WSFRL Input RawData'!B854</f>
        <v>16FF</v>
      </c>
      <c r="AE854" s="11">
        <f>PROPER(IF('WSFRL Input RawData'!C854="","",+TRIM('WSFRL Input RawData'!C854)&amp;" "&amp;TRIM('WSFRL Input RawData'!D854)))</f>
      </c>
      <c r="AF854" s="11">
        <f>PROPER(IF('WSFRL Input RawData'!E854="","",+TRIM('WSFRL Input RawData'!E854)))</f>
      </c>
    </row>
    <row r="855" spans="30:32" ht="12.75">
      <c r="AD855" s="11" t="str">
        <f>+'WSFRL Input RawData'!B855</f>
        <v>16FF</v>
      </c>
      <c r="AE855" s="11">
        <f>PROPER(IF('WSFRL Input RawData'!C855="","",+TRIM('WSFRL Input RawData'!C855)&amp;" "&amp;TRIM('WSFRL Input RawData'!D855)))</f>
      </c>
      <c r="AF855" s="11">
        <f>PROPER(IF('WSFRL Input RawData'!E855="","",+TRIM('WSFRL Input RawData'!E855)))</f>
      </c>
    </row>
    <row r="856" spans="30:32" ht="12.75">
      <c r="AD856" s="11" t="str">
        <f>+'WSFRL Input RawData'!B856</f>
        <v>16FF</v>
      </c>
      <c r="AE856" s="11">
        <f>PROPER(IF('WSFRL Input RawData'!C856="","",+TRIM('WSFRL Input RawData'!C856)&amp;" "&amp;TRIM('WSFRL Input RawData'!D856)))</f>
      </c>
      <c r="AF856" s="11">
        <f>PROPER(IF('WSFRL Input RawData'!E856="","",+TRIM('WSFRL Input RawData'!E856)))</f>
      </c>
    </row>
    <row r="857" spans="30:32" ht="12.75">
      <c r="AD857" s="11" t="str">
        <f>+'WSFRL Input RawData'!B857</f>
        <v>16FF</v>
      </c>
      <c r="AE857" s="11">
        <f>PROPER(IF('WSFRL Input RawData'!C857="","",+TRIM('WSFRL Input RawData'!C857)&amp;" "&amp;TRIM('WSFRL Input RawData'!D857)))</f>
      </c>
      <c r="AF857" s="11">
        <f>PROPER(IF('WSFRL Input RawData'!E857="","",+TRIM('WSFRL Input RawData'!E857)))</f>
      </c>
    </row>
    <row r="858" spans="30:32" ht="12.75">
      <c r="AD858" s="11" t="str">
        <f>+'WSFRL Input RawData'!B858</f>
        <v>16FF</v>
      </c>
      <c r="AE858" s="11">
        <f>PROPER(IF('WSFRL Input RawData'!C858="","",+TRIM('WSFRL Input RawData'!C858)&amp;" "&amp;TRIM('WSFRL Input RawData'!D858)))</f>
      </c>
      <c r="AF858" s="11">
        <f>PROPER(IF('WSFRL Input RawData'!E858="","",+TRIM('WSFRL Input RawData'!E858)))</f>
      </c>
    </row>
    <row r="859" spans="30:32" ht="12.75">
      <c r="AD859" s="11" t="str">
        <f>+'WSFRL Input RawData'!B859</f>
        <v>16FF</v>
      </c>
      <c r="AE859" s="11">
        <f>PROPER(IF('WSFRL Input RawData'!C859="","",+TRIM('WSFRL Input RawData'!C859)&amp;" "&amp;TRIM('WSFRL Input RawData'!D859)))</f>
      </c>
      <c r="AF859" s="11">
        <f>PROPER(IF('WSFRL Input RawData'!E859="","",+TRIM('WSFRL Input RawData'!E859)))</f>
      </c>
    </row>
    <row r="860" spans="30:32" ht="12.75">
      <c r="AD860" s="11" t="str">
        <f>+'WSFRL Input RawData'!B860</f>
        <v>16FF</v>
      </c>
      <c r="AE860" s="11">
        <f>PROPER(IF('WSFRL Input RawData'!C860="","",+TRIM('WSFRL Input RawData'!C860)&amp;" "&amp;TRIM('WSFRL Input RawData'!D860)))</f>
      </c>
      <c r="AF860" s="11">
        <f>PROPER(IF('WSFRL Input RawData'!E860="","",+TRIM('WSFRL Input RawData'!E860)))</f>
      </c>
    </row>
    <row r="861" spans="30:32" ht="12.75">
      <c r="AD861" s="11" t="str">
        <f>+'WSFRL Input RawData'!B861</f>
        <v>16FF</v>
      </c>
      <c r="AE861" s="11">
        <f>PROPER(IF('WSFRL Input RawData'!C861="","",+TRIM('WSFRL Input RawData'!C861)&amp;" "&amp;TRIM('WSFRL Input RawData'!D861)))</f>
      </c>
      <c r="AF861" s="11">
        <f>PROPER(IF('WSFRL Input RawData'!E861="","",+TRIM('WSFRL Input RawData'!E861)))</f>
      </c>
    </row>
    <row r="862" spans="30:32" ht="12.75">
      <c r="AD862" s="11" t="str">
        <f>+'WSFRL Input RawData'!B862</f>
        <v>16FF</v>
      </c>
      <c r="AE862" s="11">
        <f>PROPER(IF('WSFRL Input RawData'!C862="","",+TRIM('WSFRL Input RawData'!C862)&amp;" "&amp;TRIM('WSFRL Input RawData'!D862)))</f>
      </c>
      <c r="AF862" s="11">
        <f>PROPER(IF('WSFRL Input RawData'!E862="","",+TRIM('WSFRL Input RawData'!E862)))</f>
      </c>
    </row>
    <row r="863" spans="30:32" ht="12.75">
      <c r="AD863" s="11" t="str">
        <f>+'WSFRL Input RawData'!B863</f>
        <v>16FF</v>
      </c>
      <c r="AE863" s="11">
        <f>PROPER(IF('WSFRL Input RawData'!C863="","",+TRIM('WSFRL Input RawData'!C863)&amp;" "&amp;TRIM('WSFRL Input RawData'!D863)))</f>
      </c>
      <c r="AF863" s="11">
        <f>PROPER(IF('WSFRL Input RawData'!E863="","",+TRIM('WSFRL Input RawData'!E863)))</f>
      </c>
    </row>
    <row r="864" spans="30:32" ht="12.75">
      <c r="AD864" s="11" t="str">
        <f>+'WSFRL Input RawData'!B864</f>
        <v>16FF</v>
      </c>
      <c r="AE864" s="11">
        <f>PROPER(IF('WSFRL Input RawData'!C864="","",+TRIM('WSFRL Input RawData'!C864)&amp;" "&amp;TRIM('WSFRL Input RawData'!D864)))</f>
      </c>
      <c r="AF864" s="11">
        <f>PROPER(IF('WSFRL Input RawData'!E864="","",+TRIM('WSFRL Input RawData'!E864)))</f>
      </c>
    </row>
    <row r="865" spans="30:32" ht="12.75">
      <c r="AD865" s="11" t="str">
        <f>+'WSFRL Input RawData'!B865</f>
        <v>16FF</v>
      </c>
      <c r="AE865" s="11">
        <f>PROPER(IF('WSFRL Input RawData'!C865="","",+TRIM('WSFRL Input RawData'!C865)&amp;" "&amp;TRIM('WSFRL Input RawData'!D865)))</f>
      </c>
      <c r="AF865" s="11">
        <f>PROPER(IF('WSFRL Input RawData'!E865="","",+TRIM('WSFRL Input RawData'!E865)))</f>
      </c>
    </row>
    <row r="866" spans="30:32" ht="12.75">
      <c r="AD866" s="11" t="str">
        <f>+'WSFRL Input RawData'!B866</f>
        <v>16FF</v>
      </c>
      <c r="AE866" s="11">
        <f>PROPER(IF('WSFRL Input RawData'!C866="","",+TRIM('WSFRL Input RawData'!C866)&amp;" "&amp;TRIM('WSFRL Input RawData'!D866)))</f>
      </c>
      <c r="AF866" s="11">
        <f>PROPER(IF('WSFRL Input RawData'!E866="","",+TRIM('WSFRL Input RawData'!E866)))</f>
      </c>
    </row>
    <row r="867" spans="30:32" ht="12.75">
      <c r="AD867" s="11" t="str">
        <f>+'WSFRL Input RawData'!B867</f>
        <v>16FF</v>
      </c>
      <c r="AE867" s="11">
        <f>PROPER(IF('WSFRL Input RawData'!C867="","",+TRIM('WSFRL Input RawData'!C867)&amp;" "&amp;TRIM('WSFRL Input RawData'!D867)))</f>
      </c>
      <c r="AF867" s="11">
        <f>PROPER(IF('WSFRL Input RawData'!E867="","",+TRIM('WSFRL Input RawData'!E867)))</f>
      </c>
    </row>
    <row r="868" spans="30:32" ht="12.75">
      <c r="AD868" s="11" t="str">
        <f>+'WSFRL Input RawData'!B868</f>
        <v>16FF</v>
      </c>
      <c r="AE868" s="11">
        <f>PROPER(IF('WSFRL Input RawData'!C868="","",+TRIM('WSFRL Input RawData'!C868)&amp;" "&amp;TRIM('WSFRL Input RawData'!D868)))</f>
      </c>
      <c r="AF868" s="11">
        <f>PROPER(IF('WSFRL Input RawData'!E868="","",+TRIM('WSFRL Input RawData'!E868)))</f>
      </c>
    </row>
    <row r="869" spans="30:32" ht="12.75">
      <c r="AD869" s="11" t="str">
        <f>+'WSFRL Input RawData'!B869</f>
        <v>16FF</v>
      </c>
      <c r="AE869" s="11">
        <f>PROPER(IF('WSFRL Input RawData'!C869="","",+TRIM('WSFRL Input RawData'!C869)&amp;" "&amp;TRIM('WSFRL Input RawData'!D869)))</f>
      </c>
      <c r="AF869" s="11">
        <f>PROPER(IF('WSFRL Input RawData'!E869="","",+TRIM('WSFRL Input RawData'!E869)))</f>
      </c>
    </row>
    <row r="870" spans="30:32" ht="12.75">
      <c r="AD870" s="11" t="str">
        <f>+'WSFRL Input RawData'!B870</f>
        <v>16FF</v>
      </c>
      <c r="AE870" s="11">
        <f>PROPER(IF('WSFRL Input RawData'!C870="","",+TRIM('WSFRL Input RawData'!C870)&amp;" "&amp;TRIM('WSFRL Input RawData'!D870)))</f>
      </c>
      <c r="AF870" s="11">
        <f>PROPER(IF('WSFRL Input RawData'!E870="","",+TRIM('WSFRL Input RawData'!E870)))</f>
      </c>
    </row>
    <row r="871" spans="30:32" ht="12.75">
      <c r="AD871" s="11" t="str">
        <f>+'WSFRL Input RawData'!B871</f>
        <v>16FF</v>
      </c>
      <c r="AE871" s="11">
        <f>PROPER(IF('WSFRL Input RawData'!C871="","",+TRIM('WSFRL Input RawData'!C871)&amp;" "&amp;TRIM('WSFRL Input RawData'!D871)))</f>
      </c>
      <c r="AF871" s="11">
        <f>PROPER(IF('WSFRL Input RawData'!E871="","",+TRIM('WSFRL Input RawData'!E871)))</f>
      </c>
    </row>
    <row r="872" spans="30:32" ht="12.75">
      <c r="AD872" s="11" t="str">
        <f>+'WSFRL Input RawData'!B872</f>
        <v>16FF</v>
      </c>
      <c r="AE872" s="11">
        <f>PROPER(IF('WSFRL Input RawData'!C872="","",+TRIM('WSFRL Input RawData'!C872)&amp;" "&amp;TRIM('WSFRL Input RawData'!D872)))</f>
      </c>
      <c r="AF872" s="11">
        <f>PROPER(IF('WSFRL Input RawData'!E872="","",+TRIM('WSFRL Input RawData'!E872)))</f>
      </c>
    </row>
    <row r="873" spans="30:32" ht="12.75">
      <c r="AD873" s="11" t="str">
        <f>+'WSFRL Input RawData'!B873</f>
        <v>16FF</v>
      </c>
      <c r="AE873" s="11">
        <f>PROPER(IF('WSFRL Input RawData'!C873="","",+TRIM('WSFRL Input RawData'!C873)&amp;" "&amp;TRIM('WSFRL Input RawData'!D873)))</f>
      </c>
      <c r="AF873" s="11">
        <f>PROPER(IF('WSFRL Input RawData'!E873="","",+TRIM('WSFRL Input RawData'!E873)))</f>
      </c>
    </row>
    <row r="874" spans="30:32" ht="12.75">
      <c r="AD874" s="11" t="str">
        <f>+'WSFRL Input RawData'!B874</f>
        <v>16FF</v>
      </c>
      <c r="AE874" s="11">
        <f>PROPER(IF('WSFRL Input RawData'!C874="","",+TRIM('WSFRL Input RawData'!C874)&amp;" "&amp;TRIM('WSFRL Input RawData'!D874)))</f>
      </c>
      <c r="AF874" s="11">
        <f>PROPER(IF('WSFRL Input RawData'!E874="","",+TRIM('WSFRL Input RawData'!E874)))</f>
      </c>
    </row>
    <row r="875" spans="30:32" ht="12.75">
      <c r="AD875" s="11" t="str">
        <f>+'WSFRL Input RawData'!B875</f>
        <v>16FF</v>
      </c>
      <c r="AE875" s="11">
        <f>PROPER(IF('WSFRL Input RawData'!C875="","",+TRIM('WSFRL Input RawData'!C875)&amp;" "&amp;TRIM('WSFRL Input RawData'!D875)))</f>
      </c>
      <c r="AF875" s="11">
        <f>PROPER(IF('WSFRL Input RawData'!E875="","",+TRIM('WSFRL Input RawData'!E875)))</f>
      </c>
    </row>
    <row r="876" spans="30:32" ht="12.75">
      <c r="AD876" s="11" t="str">
        <f>+'WSFRL Input RawData'!B876</f>
        <v>16FF</v>
      </c>
      <c r="AE876" s="11">
        <f>PROPER(IF('WSFRL Input RawData'!C876="","",+TRIM('WSFRL Input RawData'!C876)&amp;" "&amp;TRIM('WSFRL Input RawData'!D876)))</f>
      </c>
      <c r="AF876" s="11">
        <f>PROPER(IF('WSFRL Input RawData'!E876="","",+TRIM('WSFRL Input RawData'!E876)))</f>
      </c>
    </row>
    <row r="877" spans="30:32" ht="12.75">
      <c r="AD877" s="11" t="str">
        <f>+'WSFRL Input RawData'!B877</f>
        <v>16FF</v>
      </c>
      <c r="AE877" s="11">
        <f>PROPER(IF('WSFRL Input RawData'!C877="","",+TRIM('WSFRL Input RawData'!C877)&amp;" "&amp;TRIM('WSFRL Input RawData'!D877)))</f>
      </c>
      <c r="AF877" s="11">
        <f>PROPER(IF('WSFRL Input RawData'!E877="","",+TRIM('WSFRL Input RawData'!E877)))</f>
      </c>
    </row>
    <row r="878" spans="30:32" ht="12.75">
      <c r="AD878" s="11" t="str">
        <f>+'WSFRL Input RawData'!B878</f>
        <v>16FF</v>
      </c>
      <c r="AE878" s="11">
        <f>PROPER(IF('WSFRL Input RawData'!C878="","",+TRIM('WSFRL Input RawData'!C878)&amp;" "&amp;TRIM('WSFRL Input RawData'!D878)))</f>
      </c>
      <c r="AF878" s="11">
        <f>PROPER(IF('WSFRL Input RawData'!E878="","",+TRIM('WSFRL Input RawData'!E878)))</f>
      </c>
    </row>
    <row r="879" spans="30:32" ht="12.75">
      <c r="AD879" s="11" t="str">
        <f>+'WSFRL Input RawData'!B879</f>
        <v>16FF</v>
      </c>
      <c r="AE879" s="11">
        <f>PROPER(IF('WSFRL Input RawData'!C879="","",+TRIM('WSFRL Input RawData'!C879)&amp;" "&amp;TRIM('WSFRL Input RawData'!D879)))</f>
      </c>
      <c r="AF879" s="11">
        <f>PROPER(IF('WSFRL Input RawData'!E879="","",+TRIM('WSFRL Input RawData'!E879)))</f>
      </c>
    </row>
    <row r="880" spans="30:32" ht="12.75">
      <c r="AD880" s="11" t="str">
        <f>+'WSFRL Input RawData'!B880</f>
        <v>16FF</v>
      </c>
      <c r="AE880" s="11">
        <f>PROPER(IF('WSFRL Input RawData'!C880="","",+TRIM('WSFRL Input RawData'!C880)&amp;" "&amp;TRIM('WSFRL Input RawData'!D880)))</f>
      </c>
      <c r="AF880" s="11">
        <f>PROPER(IF('WSFRL Input RawData'!E880="","",+TRIM('WSFRL Input RawData'!E880)))</f>
      </c>
    </row>
    <row r="881" spans="30:32" ht="12.75">
      <c r="AD881" s="11" t="str">
        <f>+'WSFRL Input RawData'!B881</f>
        <v>16FF</v>
      </c>
      <c r="AE881" s="11">
        <f>PROPER(IF('WSFRL Input RawData'!C881="","",+TRIM('WSFRL Input RawData'!C881)&amp;" "&amp;TRIM('WSFRL Input RawData'!D881)))</f>
      </c>
      <c r="AF881" s="11">
        <f>PROPER(IF('WSFRL Input RawData'!E881="","",+TRIM('WSFRL Input RawData'!E881)))</f>
      </c>
    </row>
    <row r="882" spans="30:32" ht="12.75">
      <c r="AD882" s="11" t="str">
        <f>+'WSFRL Input RawData'!B882</f>
        <v>16FF</v>
      </c>
      <c r="AE882" s="11">
        <f>PROPER(IF('WSFRL Input RawData'!C882="","",+TRIM('WSFRL Input RawData'!C882)&amp;" "&amp;TRIM('WSFRL Input RawData'!D882)))</f>
      </c>
      <c r="AF882" s="11">
        <f>PROPER(IF('WSFRL Input RawData'!E882="","",+TRIM('WSFRL Input RawData'!E882)))</f>
      </c>
    </row>
    <row r="883" spans="30:32" ht="12.75">
      <c r="AD883" s="11" t="str">
        <f>+'WSFRL Input RawData'!B883</f>
        <v>16FF</v>
      </c>
      <c r="AE883" s="11">
        <f>PROPER(IF('WSFRL Input RawData'!C883="","",+TRIM('WSFRL Input RawData'!C883)&amp;" "&amp;TRIM('WSFRL Input RawData'!D883)))</f>
      </c>
      <c r="AF883" s="11">
        <f>PROPER(IF('WSFRL Input RawData'!E883="","",+TRIM('WSFRL Input RawData'!E883)))</f>
      </c>
    </row>
    <row r="884" spans="30:32" ht="12.75">
      <c r="AD884" s="11" t="str">
        <f>+'WSFRL Input RawData'!B884</f>
        <v>16FF</v>
      </c>
      <c r="AE884" s="11">
        <f>PROPER(IF('WSFRL Input RawData'!C884="","",+TRIM('WSFRL Input RawData'!C884)&amp;" "&amp;TRIM('WSFRL Input RawData'!D884)))</f>
      </c>
      <c r="AF884" s="11">
        <f>PROPER(IF('WSFRL Input RawData'!E884="","",+TRIM('WSFRL Input RawData'!E884)))</f>
      </c>
    </row>
    <row r="885" spans="30:32" ht="12.75">
      <c r="AD885" s="11" t="str">
        <f>+'WSFRL Input RawData'!B885</f>
        <v>16FF</v>
      </c>
      <c r="AE885" s="11">
        <f>PROPER(IF('WSFRL Input RawData'!C885="","",+TRIM('WSFRL Input RawData'!C885)&amp;" "&amp;TRIM('WSFRL Input RawData'!D885)))</f>
      </c>
      <c r="AF885" s="11">
        <f>PROPER(IF('WSFRL Input RawData'!E885="","",+TRIM('WSFRL Input RawData'!E885)))</f>
      </c>
    </row>
    <row r="886" spans="30:32" ht="12.75">
      <c r="AD886" s="11" t="str">
        <f>+'WSFRL Input RawData'!B886</f>
        <v>16FF</v>
      </c>
      <c r="AE886" s="11">
        <f>PROPER(IF('WSFRL Input RawData'!C886="","",+TRIM('WSFRL Input RawData'!C886)&amp;" "&amp;TRIM('WSFRL Input RawData'!D886)))</f>
      </c>
      <c r="AF886" s="11">
        <f>PROPER(IF('WSFRL Input RawData'!E886="","",+TRIM('WSFRL Input RawData'!E886)))</f>
      </c>
    </row>
    <row r="887" spans="30:32" ht="12.75">
      <c r="AD887" s="11" t="str">
        <f>+'WSFRL Input RawData'!B887</f>
        <v>16FF</v>
      </c>
      <c r="AE887" s="11">
        <f>PROPER(IF('WSFRL Input RawData'!C887="","",+TRIM('WSFRL Input RawData'!C887)&amp;" "&amp;TRIM('WSFRL Input RawData'!D887)))</f>
      </c>
      <c r="AF887" s="11">
        <f>PROPER(IF('WSFRL Input RawData'!E887="","",+TRIM('WSFRL Input RawData'!E887)))</f>
      </c>
    </row>
    <row r="888" spans="30:32" ht="12.75">
      <c r="AD888" s="11" t="str">
        <f>+'WSFRL Input RawData'!B888</f>
        <v>16FF</v>
      </c>
      <c r="AE888" s="11">
        <f>PROPER(IF('WSFRL Input RawData'!C888="","",+TRIM('WSFRL Input RawData'!C888)&amp;" "&amp;TRIM('WSFRL Input RawData'!D888)))</f>
      </c>
      <c r="AF888" s="11">
        <f>PROPER(IF('WSFRL Input RawData'!E888="","",+TRIM('WSFRL Input RawData'!E888)))</f>
      </c>
    </row>
    <row r="889" spans="30:32" ht="12.75">
      <c r="AD889" s="11" t="str">
        <f>+'WSFRL Input RawData'!B889</f>
        <v>16FF</v>
      </c>
      <c r="AE889" s="11">
        <f>PROPER(IF('WSFRL Input RawData'!C889="","",+TRIM('WSFRL Input RawData'!C889)&amp;" "&amp;TRIM('WSFRL Input RawData'!D889)))</f>
      </c>
      <c r="AF889" s="11">
        <f>PROPER(IF('WSFRL Input RawData'!E889="","",+TRIM('WSFRL Input RawData'!E889)))</f>
      </c>
    </row>
    <row r="890" spans="30:32" ht="12.75">
      <c r="AD890" s="11" t="str">
        <f>+'WSFRL Input RawData'!B890</f>
        <v>16FF</v>
      </c>
      <c r="AE890" s="11">
        <f>PROPER(IF('WSFRL Input RawData'!C890="","",+TRIM('WSFRL Input RawData'!C890)&amp;" "&amp;TRIM('WSFRL Input RawData'!D890)))</f>
      </c>
      <c r="AF890" s="11">
        <f>PROPER(IF('WSFRL Input RawData'!E890="","",+TRIM('WSFRL Input RawData'!E890)))</f>
      </c>
    </row>
    <row r="891" spans="30:32" ht="12.75">
      <c r="AD891" s="11" t="str">
        <f>+'WSFRL Input RawData'!B891</f>
        <v>16FF</v>
      </c>
      <c r="AE891" s="11">
        <f>PROPER(IF('WSFRL Input RawData'!C891="","",+TRIM('WSFRL Input RawData'!C891)&amp;" "&amp;TRIM('WSFRL Input RawData'!D891)))</f>
      </c>
      <c r="AF891" s="11">
        <f>PROPER(IF('WSFRL Input RawData'!E891="","",+TRIM('WSFRL Input RawData'!E891)))</f>
      </c>
    </row>
    <row r="892" spans="30:32" ht="12.75">
      <c r="AD892" s="11" t="str">
        <f>+'WSFRL Input RawData'!B892</f>
        <v>16FF</v>
      </c>
      <c r="AE892" s="11">
        <f>PROPER(IF('WSFRL Input RawData'!C892="","",+TRIM('WSFRL Input RawData'!C892)&amp;" "&amp;TRIM('WSFRL Input RawData'!D892)))</f>
      </c>
      <c r="AF892" s="11">
        <f>PROPER(IF('WSFRL Input RawData'!E892="","",+TRIM('WSFRL Input RawData'!E892)))</f>
      </c>
    </row>
    <row r="893" spans="30:32" ht="12.75">
      <c r="AD893" s="11" t="str">
        <f>+'WSFRL Input RawData'!B893</f>
        <v>16FF</v>
      </c>
      <c r="AE893" s="11">
        <f>PROPER(IF('WSFRL Input RawData'!C893="","",+TRIM('WSFRL Input RawData'!C893)&amp;" "&amp;TRIM('WSFRL Input RawData'!D893)))</f>
      </c>
      <c r="AF893" s="11">
        <f>PROPER(IF('WSFRL Input RawData'!E893="","",+TRIM('WSFRL Input RawData'!E893)))</f>
      </c>
    </row>
    <row r="894" spans="30:32" ht="12.75">
      <c r="AD894" s="11" t="str">
        <f>+'WSFRL Input RawData'!B894</f>
        <v>16FF</v>
      </c>
      <c r="AE894" s="11">
        <f>PROPER(IF('WSFRL Input RawData'!C894="","",+TRIM('WSFRL Input RawData'!C894)&amp;" "&amp;TRIM('WSFRL Input RawData'!D894)))</f>
      </c>
      <c r="AF894" s="11">
        <f>PROPER(IF('WSFRL Input RawData'!E894="","",+TRIM('WSFRL Input RawData'!E894)))</f>
      </c>
    </row>
    <row r="895" spans="30:32" ht="12.75">
      <c r="AD895" s="11" t="str">
        <f>+'WSFRL Input RawData'!B895</f>
        <v>16FF</v>
      </c>
      <c r="AE895" s="11">
        <f>PROPER(IF('WSFRL Input RawData'!C895="","",+TRIM('WSFRL Input RawData'!C895)&amp;" "&amp;TRIM('WSFRL Input RawData'!D895)))</f>
      </c>
      <c r="AF895" s="11">
        <f>PROPER(IF('WSFRL Input RawData'!E895="","",+TRIM('WSFRL Input RawData'!E895)))</f>
      </c>
    </row>
    <row r="896" spans="30:32" ht="12.75">
      <c r="AD896" s="11" t="str">
        <f>+'WSFRL Input RawData'!B896</f>
        <v>16FF</v>
      </c>
      <c r="AE896" s="11">
        <f>PROPER(IF('WSFRL Input RawData'!C896="","",+TRIM('WSFRL Input RawData'!C896)&amp;" "&amp;TRIM('WSFRL Input RawData'!D896)))</f>
      </c>
      <c r="AF896" s="11">
        <f>PROPER(IF('WSFRL Input RawData'!E896="","",+TRIM('WSFRL Input RawData'!E896)))</f>
      </c>
    </row>
    <row r="897" spans="30:32" ht="12.75">
      <c r="AD897" s="11" t="str">
        <f>+'WSFRL Input RawData'!B897</f>
        <v>16FF</v>
      </c>
      <c r="AE897" s="11">
        <f>PROPER(IF('WSFRL Input RawData'!C897="","",+TRIM('WSFRL Input RawData'!C897)&amp;" "&amp;TRIM('WSFRL Input RawData'!D897)))</f>
      </c>
      <c r="AF897" s="11">
        <f>PROPER(IF('WSFRL Input RawData'!E897="","",+TRIM('WSFRL Input RawData'!E897)))</f>
      </c>
    </row>
    <row r="898" spans="30:32" ht="12.75">
      <c r="AD898" s="11" t="str">
        <f>+'WSFRL Input RawData'!B898</f>
        <v>16FF</v>
      </c>
      <c r="AE898" s="11">
        <f>PROPER(IF('WSFRL Input RawData'!C898="","",+TRIM('WSFRL Input RawData'!C898)&amp;" "&amp;TRIM('WSFRL Input RawData'!D898)))</f>
      </c>
      <c r="AF898" s="11">
        <f>PROPER(IF('WSFRL Input RawData'!E898="","",+TRIM('WSFRL Input RawData'!E898)))</f>
      </c>
    </row>
    <row r="899" spans="30:32" ht="12.75">
      <c r="AD899" s="11" t="str">
        <f>+'WSFRL Input RawData'!B899</f>
        <v>16FF</v>
      </c>
      <c r="AE899" s="11">
        <f>PROPER(IF('WSFRL Input RawData'!C899="","",+TRIM('WSFRL Input RawData'!C899)&amp;" "&amp;TRIM('WSFRL Input RawData'!D899)))</f>
      </c>
      <c r="AF899" s="11">
        <f>PROPER(IF('WSFRL Input RawData'!E899="","",+TRIM('WSFRL Input RawData'!E899)))</f>
      </c>
    </row>
    <row r="900" spans="30:32" ht="12.75">
      <c r="AD900" s="11" t="str">
        <f>+'WSFRL Input RawData'!B900</f>
        <v>16FF</v>
      </c>
      <c r="AE900" s="11">
        <f>PROPER(IF('WSFRL Input RawData'!C900="","",+TRIM('WSFRL Input RawData'!C900)&amp;" "&amp;TRIM('WSFRL Input RawData'!D900)))</f>
      </c>
      <c r="AF900" s="11">
        <f>PROPER(IF('WSFRL Input RawData'!E900="","",+TRIM('WSFRL Input RawData'!E900)))</f>
      </c>
    </row>
    <row r="901" spans="30:32" ht="12.75">
      <c r="AD901" s="11" t="str">
        <f>+'WSFRL Input RawData'!B901</f>
        <v>16FF</v>
      </c>
      <c r="AE901" s="11">
        <f>PROPER(IF('WSFRL Input RawData'!C901="","",+TRIM('WSFRL Input RawData'!C901)&amp;" "&amp;TRIM('WSFRL Input RawData'!D901)))</f>
      </c>
      <c r="AF901" s="11">
        <f>PROPER(IF('WSFRL Input RawData'!E901="","",+TRIM('WSFRL Input RawData'!E901)))</f>
      </c>
    </row>
    <row r="902" spans="30:32" ht="12.75">
      <c r="AD902" s="11" t="str">
        <f>+'WSFRL Input RawData'!B902</f>
        <v>16FF</v>
      </c>
      <c r="AE902" s="11">
        <f>PROPER(IF('WSFRL Input RawData'!C902="","",+TRIM('WSFRL Input RawData'!C902)&amp;" "&amp;TRIM('WSFRL Input RawData'!D902)))</f>
      </c>
      <c r="AF902" s="11">
        <f>PROPER(IF('WSFRL Input RawData'!E902="","",+TRIM('WSFRL Input RawData'!E902)))</f>
      </c>
    </row>
    <row r="903" spans="30:32" ht="12.75">
      <c r="AD903" s="11" t="str">
        <f>+'WSFRL Input RawData'!B903</f>
        <v>16FF</v>
      </c>
      <c r="AE903" s="11">
        <f>PROPER(IF('WSFRL Input RawData'!C903="","",+TRIM('WSFRL Input RawData'!C903)&amp;" "&amp;TRIM('WSFRL Input RawData'!D903)))</f>
      </c>
      <c r="AF903" s="11">
        <f>PROPER(IF('WSFRL Input RawData'!E903="","",+TRIM('WSFRL Input RawData'!E903)))</f>
      </c>
    </row>
    <row r="904" spans="30:32" ht="12.75">
      <c r="AD904" s="11" t="str">
        <f>+'WSFRL Input RawData'!B904</f>
        <v>16FF</v>
      </c>
      <c r="AE904" s="11">
        <f>PROPER(IF('WSFRL Input RawData'!C904="","",+TRIM('WSFRL Input RawData'!C904)&amp;" "&amp;TRIM('WSFRL Input RawData'!D904)))</f>
      </c>
      <c r="AF904" s="11">
        <f>PROPER(IF('WSFRL Input RawData'!E904="","",+TRIM('WSFRL Input RawData'!E904)))</f>
      </c>
    </row>
    <row r="905" spans="30:32" ht="12.75">
      <c r="AD905" s="11" t="str">
        <f>+'WSFRL Input RawData'!B905</f>
        <v>16FF</v>
      </c>
      <c r="AE905" s="11">
        <f>PROPER(IF('WSFRL Input RawData'!C905="","",+TRIM('WSFRL Input RawData'!C905)&amp;" "&amp;TRIM('WSFRL Input RawData'!D905)))</f>
      </c>
      <c r="AF905" s="11">
        <f>PROPER(IF('WSFRL Input RawData'!E905="","",+TRIM('WSFRL Input RawData'!E905)))</f>
      </c>
    </row>
    <row r="906" spans="30:32" ht="12.75">
      <c r="AD906" s="11" t="str">
        <f>+'WSFRL Input RawData'!B906</f>
        <v>16FF</v>
      </c>
      <c r="AE906" s="11">
        <f>PROPER(IF('WSFRL Input RawData'!C906="","",+TRIM('WSFRL Input RawData'!C906)&amp;" "&amp;TRIM('WSFRL Input RawData'!D906)))</f>
      </c>
      <c r="AF906" s="11">
        <f>PROPER(IF('WSFRL Input RawData'!E906="","",+TRIM('WSFRL Input RawData'!E906)))</f>
      </c>
    </row>
    <row r="907" spans="30:32" ht="12.75">
      <c r="AD907" s="11" t="str">
        <f>+'WSFRL Input RawData'!B907</f>
        <v>16FF</v>
      </c>
      <c r="AE907" s="11">
        <f>PROPER(IF('WSFRL Input RawData'!C907="","",+TRIM('WSFRL Input RawData'!C907)&amp;" "&amp;TRIM('WSFRL Input RawData'!D907)))</f>
      </c>
      <c r="AF907" s="11">
        <f>PROPER(IF('WSFRL Input RawData'!E907="","",+TRIM('WSFRL Input RawData'!E907)))</f>
      </c>
    </row>
    <row r="908" spans="30:32" ht="12.75">
      <c r="AD908" s="11" t="str">
        <f>+'WSFRL Input RawData'!B908</f>
        <v>16FF</v>
      </c>
      <c r="AE908" s="11">
        <f>PROPER(IF('WSFRL Input RawData'!C908="","",+TRIM('WSFRL Input RawData'!C908)&amp;" "&amp;TRIM('WSFRL Input RawData'!D908)))</f>
      </c>
      <c r="AF908" s="11">
        <f>PROPER(IF('WSFRL Input RawData'!E908="","",+TRIM('WSFRL Input RawData'!E908)))</f>
      </c>
    </row>
    <row r="909" spans="30:32" ht="12.75">
      <c r="AD909" s="11" t="str">
        <f>+'WSFRL Input RawData'!B909</f>
        <v>16FF</v>
      </c>
      <c r="AE909" s="11">
        <f>PROPER(IF('WSFRL Input RawData'!C909="","",+TRIM('WSFRL Input RawData'!C909)&amp;" "&amp;TRIM('WSFRL Input RawData'!D909)))</f>
      </c>
      <c r="AF909" s="11">
        <f>PROPER(IF('WSFRL Input RawData'!E909="","",+TRIM('WSFRL Input RawData'!E909)))</f>
      </c>
    </row>
    <row r="910" spans="30:32" ht="12.75">
      <c r="AD910" s="11" t="str">
        <f>+'WSFRL Input RawData'!B910</f>
        <v>16FF</v>
      </c>
      <c r="AE910" s="11">
        <f>PROPER(IF('WSFRL Input RawData'!C910="","",+TRIM('WSFRL Input RawData'!C910)&amp;" "&amp;TRIM('WSFRL Input RawData'!D910)))</f>
      </c>
      <c r="AF910" s="11">
        <f>PROPER(IF('WSFRL Input RawData'!E910="","",+TRIM('WSFRL Input RawData'!E910)))</f>
      </c>
    </row>
    <row r="911" spans="30:32" ht="12.75">
      <c r="AD911" s="11" t="str">
        <f>+'WSFRL Input RawData'!B911</f>
        <v>16FF</v>
      </c>
      <c r="AE911" s="11">
        <f>PROPER(IF('WSFRL Input RawData'!C911="","",+TRIM('WSFRL Input RawData'!C911)&amp;" "&amp;TRIM('WSFRL Input RawData'!D911)))</f>
      </c>
      <c r="AF911" s="11">
        <f>PROPER(IF('WSFRL Input RawData'!E911="","",+TRIM('WSFRL Input RawData'!E911)))</f>
      </c>
    </row>
    <row r="912" spans="30:32" ht="12.75">
      <c r="AD912" s="11" t="str">
        <f>+'WSFRL Input RawData'!B912</f>
        <v>16FF</v>
      </c>
      <c r="AE912" s="11">
        <f>PROPER(IF('WSFRL Input RawData'!C912="","",+TRIM('WSFRL Input RawData'!C912)&amp;" "&amp;TRIM('WSFRL Input RawData'!D912)))</f>
      </c>
      <c r="AF912" s="11">
        <f>PROPER(IF('WSFRL Input RawData'!E912="","",+TRIM('WSFRL Input RawData'!E912)))</f>
      </c>
    </row>
    <row r="913" spans="30:32" ht="12.75">
      <c r="AD913" s="11" t="str">
        <f>+'WSFRL Input RawData'!B913</f>
        <v>16FF</v>
      </c>
      <c r="AE913" s="11">
        <f>PROPER(IF('WSFRL Input RawData'!C913="","",+TRIM('WSFRL Input RawData'!C913)&amp;" "&amp;TRIM('WSFRL Input RawData'!D913)))</f>
      </c>
      <c r="AF913" s="11">
        <f>PROPER(IF('WSFRL Input RawData'!E913="","",+TRIM('WSFRL Input RawData'!E913)))</f>
      </c>
    </row>
    <row r="914" spans="30:32" ht="12.75">
      <c r="AD914" s="11" t="str">
        <f>+'WSFRL Input RawData'!B914</f>
        <v>16FF</v>
      </c>
      <c r="AE914" s="11">
        <f>PROPER(IF('WSFRL Input RawData'!C914="","",+TRIM('WSFRL Input RawData'!C914)&amp;" "&amp;TRIM('WSFRL Input RawData'!D914)))</f>
      </c>
      <c r="AF914" s="11">
        <f>PROPER(IF('WSFRL Input RawData'!E914="","",+TRIM('WSFRL Input RawData'!E914)))</f>
      </c>
    </row>
    <row r="915" spans="30:32" ht="12.75">
      <c r="AD915" s="11" t="str">
        <f>+'WSFRL Input RawData'!B915</f>
        <v>16FF</v>
      </c>
      <c r="AE915" s="11">
        <f>PROPER(IF('WSFRL Input RawData'!C915="","",+TRIM('WSFRL Input RawData'!C915)&amp;" "&amp;TRIM('WSFRL Input RawData'!D915)))</f>
      </c>
      <c r="AF915" s="11">
        <f>PROPER(IF('WSFRL Input RawData'!E915="","",+TRIM('WSFRL Input RawData'!E915)))</f>
      </c>
    </row>
    <row r="916" spans="30:32" ht="12.75">
      <c r="AD916" s="11" t="str">
        <f>+'WSFRL Input RawData'!B916</f>
        <v>16FF</v>
      </c>
      <c r="AE916" s="11">
        <f>PROPER(IF('WSFRL Input RawData'!C916="","",+TRIM('WSFRL Input RawData'!C916)&amp;" "&amp;TRIM('WSFRL Input RawData'!D916)))</f>
      </c>
      <c r="AF916" s="11">
        <f>PROPER(IF('WSFRL Input RawData'!E916="","",+TRIM('WSFRL Input RawData'!E916)))</f>
      </c>
    </row>
    <row r="917" spans="30:32" ht="12.75">
      <c r="AD917" s="11" t="str">
        <f>+'WSFRL Input RawData'!B917</f>
        <v>16FF</v>
      </c>
      <c r="AE917" s="11">
        <f>PROPER(IF('WSFRL Input RawData'!C917="","",+TRIM('WSFRL Input RawData'!C917)&amp;" "&amp;TRIM('WSFRL Input RawData'!D917)))</f>
      </c>
      <c r="AF917" s="11">
        <f>PROPER(IF('WSFRL Input RawData'!E917="","",+TRIM('WSFRL Input RawData'!E917)))</f>
      </c>
    </row>
    <row r="918" spans="30:32" ht="12.75">
      <c r="AD918" s="11" t="str">
        <f>+'WSFRL Input RawData'!B918</f>
        <v>16FF</v>
      </c>
      <c r="AE918" s="11">
        <f>PROPER(IF('WSFRL Input RawData'!C918="","",+TRIM('WSFRL Input RawData'!C918)&amp;" "&amp;TRIM('WSFRL Input RawData'!D918)))</f>
      </c>
      <c r="AF918" s="11">
        <f>PROPER(IF('WSFRL Input RawData'!E918="","",+TRIM('WSFRL Input RawData'!E918)))</f>
      </c>
    </row>
    <row r="919" spans="30:32" ht="12.75">
      <c r="AD919" s="11" t="str">
        <f>+'WSFRL Input RawData'!B919</f>
        <v>16FF</v>
      </c>
      <c r="AE919" s="11">
        <f>PROPER(IF('WSFRL Input RawData'!C919="","",+TRIM('WSFRL Input RawData'!C919)&amp;" "&amp;TRIM('WSFRL Input RawData'!D919)))</f>
      </c>
      <c r="AF919" s="11">
        <f>PROPER(IF('WSFRL Input RawData'!E919="","",+TRIM('WSFRL Input RawData'!E919)))</f>
      </c>
    </row>
    <row r="920" spans="30:32" ht="12.75">
      <c r="AD920" s="11" t="str">
        <f>+'WSFRL Input RawData'!B920</f>
        <v>16FF</v>
      </c>
      <c r="AE920" s="11">
        <f>PROPER(IF('WSFRL Input RawData'!C920="","",+TRIM('WSFRL Input RawData'!C920)&amp;" "&amp;TRIM('WSFRL Input RawData'!D920)))</f>
      </c>
      <c r="AF920" s="11">
        <f>PROPER(IF('WSFRL Input RawData'!E920="","",+TRIM('WSFRL Input RawData'!E920)))</f>
      </c>
    </row>
    <row r="921" spans="30:32" ht="12.75">
      <c r="AD921" s="11" t="str">
        <f>+'WSFRL Input RawData'!B921</f>
        <v>16FF</v>
      </c>
      <c r="AE921" s="11">
        <f>PROPER(IF('WSFRL Input RawData'!C921="","",+TRIM('WSFRL Input RawData'!C921)&amp;" "&amp;TRIM('WSFRL Input RawData'!D921)))</f>
      </c>
      <c r="AF921" s="11">
        <f>PROPER(IF('WSFRL Input RawData'!E921="","",+TRIM('WSFRL Input RawData'!E921)))</f>
      </c>
    </row>
    <row r="922" spans="30:32" ht="12.75">
      <c r="AD922" s="11" t="str">
        <f>+'WSFRL Input RawData'!B922</f>
        <v>16FF</v>
      </c>
      <c r="AE922" s="11">
        <f>PROPER(IF('WSFRL Input RawData'!C922="","",+TRIM('WSFRL Input RawData'!C922)&amp;" "&amp;TRIM('WSFRL Input RawData'!D922)))</f>
      </c>
      <c r="AF922" s="11">
        <f>PROPER(IF('WSFRL Input RawData'!E922="","",+TRIM('WSFRL Input RawData'!E922)))</f>
      </c>
    </row>
    <row r="923" spans="30:32" ht="12.75">
      <c r="AD923" s="11" t="str">
        <f>+'WSFRL Input RawData'!B923</f>
        <v>16FF</v>
      </c>
      <c r="AE923" s="11">
        <f>PROPER(IF('WSFRL Input RawData'!C923="","",+TRIM('WSFRL Input RawData'!C923)&amp;" "&amp;TRIM('WSFRL Input RawData'!D923)))</f>
      </c>
      <c r="AF923" s="11">
        <f>PROPER(IF('WSFRL Input RawData'!E923="","",+TRIM('WSFRL Input RawData'!E923)))</f>
      </c>
    </row>
    <row r="924" spans="30:32" ht="12.75">
      <c r="AD924" s="11" t="str">
        <f>+'WSFRL Input RawData'!B924</f>
        <v>16FF</v>
      </c>
      <c r="AE924" s="11">
        <f>PROPER(IF('WSFRL Input RawData'!C924="","",+TRIM('WSFRL Input RawData'!C924)&amp;" "&amp;TRIM('WSFRL Input RawData'!D924)))</f>
      </c>
      <c r="AF924" s="11">
        <f>PROPER(IF('WSFRL Input RawData'!E924="","",+TRIM('WSFRL Input RawData'!E924)))</f>
      </c>
    </row>
    <row r="925" spans="30:32" ht="12.75">
      <c r="AD925" s="11" t="str">
        <f>+'WSFRL Input RawData'!B925</f>
        <v>16FF</v>
      </c>
      <c r="AE925" s="11">
        <f>PROPER(IF('WSFRL Input RawData'!C925="","",+TRIM('WSFRL Input RawData'!C925)&amp;" "&amp;TRIM('WSFRL Input RawData'!D925)))</f>
      </c>
      <c r="AF925" s="11">
        <f>PROPER(IF('WSFRL Input RawData'!E925="","",+TRIM('WSFRL Input RawData'!E925)))</f>
      </c>
    </row>
    <row r="926" spans="30:32" ht="12.75">
      <c r="AD926" s="11" t="str">
        <f>+'WSFRL Input RawData'!B926</f>
        <v>16FF</v>
      </c>
      <c r="AE926" s="11">
        <f>PROPER(IF('WSFRL Input RawData'!C926="","",+TRIM('WSFRL Input RawData'!C926)&amp;" "&amp;TRIM('WSFRL Input RawData'!D926)))</f>
      </c>
      <c r="AF926" s="11">
        <f>PROPER(IF('WSFRL Input RawData'!E926="","",+TRIM('WSFRL Input RawData'!E926)))</f>
      </c>
    </row>
    <row r="927" spans="30:32" ht="12.75">
      <c r="AD927" s="11" t="str">
        <f>+'WSFRL Input RawData'!B927</f>
        <v>16FF</v>
      </c>
      <c r="AE927" s="11">
        <f>PROPER(IF('WSFRL Input RawData'!C927="","",+TRIM('WSFRL Input RawData'!C927)&amp;" "&amp;TRIM('WSFRL Input RawData'!D927)))</f>
      </c>
      <c r="AF927" s="11">
        <f>PROPER(IF('WSFRL Input RawData'!E927="","",+TRIM('WSFRL Input RawData'!E927)))</f>
      </c>
    </row>
    <row r="928" spans="30:32" ht="12.75">
      <c r="AD928" s="11" t="str">
        <f>+'WSFRL Input RawData'!B928</f>
        <v>16FF</v>
      </c>
      <c r="AE928" s="11">
        <f>PROPER(IF('WSFRL Input RawData'!C928="","",+TRIM('WSFRL Input RawData'!C928)&amp;" "&amp;TRIM('WSFRL Input RawData'!D928)))</f>
      </c>
      <c r="AF928" s="11">
        <f>PROPER(IF('WSFRL Input RawData'!E928="","",+TRIM('WSFRL Input RawData'!E928)))</f>
      </c>
    </row>
    <row r="929" spans="30:32" ht="12.75">
      <c r="AD929" s="11" t="str">
        <f>+'WSFRL Input RawData'!B929</f>
        <v>16FF</v>
      </c>
      <c r="AE929" s="11">
        <f>PROPER(IF('WSFRL Input RawData'!C929="","",+TRIM('WSFRL Input RawData'!C929)&amp;" "&amp;TRIM('WSFRL Input RawData'!D929)))</f>
      </c>
      <c r="AF929" s="11">
        <f>PROPER(IF('WSFRL Input RawData'!E929="","",+TRIM('WSFRL Input RawData'!E929)))</f>
      </c>
    </row>
    <row r="930" spans="30:32" ht="12.75">
      <c r="AD930" s="11" t="str">
        <f>+'WSFRL Input RawData'!B930</f>
        <v>16FF</v>
      </c>
      <c r="AE930" s="11">
        <f>PROPER(IF('WSFRL Input RawData'!C930="","",+TRIM('WSFRL Input RawData'!C930)&amp;" "&amp;TRIM('WSFRL Input RawData'!D930)))</f>
      </c>
      <c r="AF930" s="11">
        <f>PROPER(IF('WSFRL Input RawData'!E930="","",+TRIM('WSFRL Input RawData'!E930)))</f>
      </c>
    </row>
    <row r="931" spans="30:32" ht="12.75">
      <c r="AD931" s="11" t="str">
        <f>+'WSFRL Input RawData'!B931</f>
        <v>16FF</v>
      </c>
      <c r="AE931" s="11">
        <f>PROPER(IF('WSFRL Input RawData'!C931="","",+TRIM('WSFRL Input RawData'!C931)&amp;" "&amp;TRIM('WSFRL Input RawData'!D931)))</f>
      </c>
      <c r="AF931" s="11">
        <f>PROPER(IF('WSFRL Input RawData'!E931="","",+TRIM('WSFRL Input RawData'!E931)))</f>
      </c>
    </row>
    <row r="932" spans="30:32" ht="12.75">
      <c r="AD932" s="11" t="str">
        <f>+'WSFRL Input RawData'!B932</f>
        <v>16FF</v>
      </c>
      <c r="AE932" s="11">
        <f>PROPER(IF('WSFRL Input RawData'!C932="","",+TRIM('WSFRL Input RawData'!C932)&amp;" "&amp;TRIM('WSFRL Input RawData'!D932)))</f>
      </c>
      <c r="AF932" s="11">
        <f>PROPER(IF('WSFRL Input RawData'!E932="","",+TRIM('WSFRL Input RawData'!E932)))</f>
      </c>
    </row>
    <row r="933" spans="30:32" ht="12.75">
      <c r="AD933" s="11" t="str">
        <f>+'WSFRL Input RawData'!B933</f>
        <v>16FF</v>
      </c>
      <c r="AE933" s="11">
        <f>PROPER(IF('WSFRL Input RawData'!C933="","",+TRIM('WSFRL Input RawData'!C933)&amp;" "&amp;TRIM('WSFRL Input RawData'!D933)))</f>
      </c>
      <c r="AF933" s="11">
        <f>PROPER(IF('WSFRL Input RawData'!E933="","",+TRIM('WSFRL Input RawData'!E933)))</f>
      </c>
    </row>
    <row r="934" spans="30:32" ht="12.75">
      <c r="AD934" s="11" t="str">
        <f>+'WSFRL Input RawData'!B934</f>
        <v>16FF</v>
      </c>
      <c r="AE934" s="11">
        <f>PROPER(IF('WSFRL Input RawData'!C934="","",+TRIM('WSFRL Input RawData'!C934)&amp;" "&amp;TRIM('WSFRL Input RawData'!D934)))</f>
      </c>
      <c r="AF934" s="11">
        <f>PROPER(IF('WSFRL Input RawData'!E934="","",+TRIM('WSFRL Input RawData'!E934)))</f>
      </c>
    </row>
    <row r="935" spans="30:32" ht="12.75">
      <c r="AD935" s="11" t="str">
        <f>+'WSFRL Input RawData'!B935</f>
        <v>16FF</v>
      </c>
      <c r="AE935" s="11">
        <f>PROPER(IF('WSFRL Input RawData'!C935="","",+TRIM('WSFRL Input RawData'!C935)&amp;" "&amp;TRIM('WSFRL Input RawData'!D935)))</f>
      </c>
      <c r="AF935" s="11">
        <f>PROPER(IF('WSFRL Input RawData'!E935="","",+TRIM('WSFRL Input RawData'!E935)))</f>
      </c>
    </row>
    <row r="936" spans="30:32" ht="12.75">
      <c r="AD936" s="11" t="str">
        <f>+'WSFRL Input RawData'!B936</f>
        <v>16FF</v>
      </c>
      <c r="AE936" s="11">
        <f>PROPER(IF('WSFRL Input RawData'!C936="","",+TRIM('WSFRL Input RawData'!C936)&amp;" "&amp;TRIM('WSFRL Input RawData'!D936)))</f>
      </c>
      <c r="AF936" s="11">
        <f>PROPER(IF('WSFRL Input RawData'!E936="","",+TRIM('WSFRL Input RawData'!E936)))</f>
      </c>
    </row>
    <row r="937" spans="30:32" ht="12.75">
      <c r="AD937" s="11" t="str">
        <f>+'WSFRL Input RawData'!B937</f>
        <v>16FF</v>
      </c>
      <c r="AE937" s="11">
        <f>PROPER(IF('WSFRL Input RawData'!C937="","",+TRIM('WSFRL Input RawData'!C937)&amp;" "&amp;TRIM('WSFRL Input RawData'!D937)))</f>
      </c>
      <c r="AF937" s="11">
        <f>PROPER(IF('WSFRL Input RawData'!E937="","",+TRIM('WSFRL Input RawData'!E937)))</f>
      </c>
    </row>
    <row r="938" spans="30:32" ht="12.75">
      <c r="AD938" s="11" t="str">
        <f>+'WSFRL Input RawData'!B938</f>
        <v>16FF</v>
      </c>
      <c r="AE938" s="11">
        <f>PROPER(IF('WSFRL Input RawData'!C938="","",+TRIM('WSFRL Input RawData'!C938)&amp;" "&amp;TRIM('WSFRL Input RawData'!D938)))</f>
      </c>
      <c r="AF938" s="11">
        <f>PROPER(IF('WSFRL Input RawData'!E938="","",+TRIM('WSFRL Input RawData'!E938)))</f>
      </c>
    </row>
    <row r="939" spans="30:32" ht="12.75">
      <c r="AD939" s="11" t="str">
        <f>+'WSFRL Input RawData'!B939</f>
        <v>16FF</v>
      </c>
      <c r="AE939" s="11">
        <f>PROPER(IF('WSFRL Input RawData'!C939="","",+TRIM('WSFRL Input RawData'!C939)&amp;" "&amp;TRIM('WSFRL Input RawData'!D939)))</f>
      </c>
      <c r="AF939" s="11">
        <f>PROPER(IF('WSFRL Input RawData'!E939="","",+TRIM('WSFRL Input RawData'!E939)))</f>
      </c>
    </row>
    <row r="940" spans="30:32" ht="12.75">
      <c r="AD940" s="11" t="str">
        <f>+'WSFRL Input RawData'!B940</f>
        <v>16FF</v>
      </c>
      <c r="AE940" s="11">
        <f>PROPER(IF('WSFRL Input RawData'!C940="","",+TRIM('WSFRL Input RawData'!C940)&amp;" "&amp;TRIM('WSFRL Input RawData'!D940)))</f>
      </c>
      <c r="AF940" s="11">
        <f>PROPER(IF('WSFRL Input RawData'!E940="","",+TRIM('WSFRL Input RawData'!E940)))</f>
      </c>
    </row>
    <row r="941" spans="30:32" ht="12.75">
      <c r="AD941" s="11" t="str">
        <f>+'WSFRL Input RawData'!B941</f>
        <v>16FF</v>
      </c>
      <c r="AE941" s="11">
        <f>PROPER(IF('WSFRL Input RawData'!C941="","",+TRIM('WSFRL Input RawData'!C941)&amp;" "&amp;TRIM('WSFRL Input RawData'!D941)))</f>
      </c>
      <c r="AF941" s="11">
        <f>PROPER(IF('WSFRL Input RawData'!E941="","",+TRIM('WSFRL Input RawData'!E941)))</f>
      </c>
    </row>
    <row r="942" spans="30:32" ht="12.75">
      <c r="AD942" s="11" t="str">
        <f>+'WSFRL Input RawData'!B942</f>
        <v>16FF</v>
      </c>
      <c r="AE942" s="11">
        <f>PROPER(IF('WSFRL Input RawData'!C942="","",+TRIM('WSFRL Input RawData'!C942)&amp;" "&amp;TRIM('WSFRL Input RawData'!D942)))</f>
      </c>
      <c r="AF942" s="11">
        <f>PROPER(IF('WSFRL Input RawData'!E942="","",+TRIM('WSFRL Input RawData'!E942)))</f>
      </c>
    </row>
    <row r="943" spans="30:32" ht="12.75">
      <c r="AD943" s="11" t="str">
        <f>+'WSFRL Input RawData'!B943</f>
        <v>16FF</v>
      </c>
      <c r="AE943" s="11">
        <f>PROPER(IF('WSFRL Input RawData'!C943="","",+TRIM('WSFRL Input RawData'!C943)&amp;" "&amp;TRIM('WSFRL Input RawData'!D943)))</f>
      </c>
      <c r="AF943" s="11">
        <f>PROPER(IF('WSFRL Input RawData'!E943="","",+TRIM('WSFRL Input RawData'!E943)))</f>
      </c>
    </row>
    <row r="944" spans="30:32" ht="12.75">
      <c r="AD944" s="11" t="str">
        <f>+'WSFRL Input RawData'!B944</f>
        <v>16FF</v>
      </c>
      <c r="AE944" s="11">
        <f>PROPER(IF('WSFRL Input RawData'!C944="","",+TRIM('WSFRL Input RawData'!C944)&amp;" "&amp;TRIM('WSFRL Input RawData'!D944)))</f>
      </c>
      <c r="AF944" s="11">
        <f>PROPER(IF('WSFRL Input RawData'!E944="","",+TRIM('WSFRL Input RawData'!E944)))</f>
      </c>
    </row>
    <row r="945" spans="30:32" ht="12.75">
      <c r="AD945" s="11" t="str">
        <f>+'WSFRL Input RawData'!B945</f>
        <v>16FF</v>
      </c>
      <c r="AE945" s="11">
        <f>PROPER(IF('WSFRL Input RawData'!C945="","",+TRIM('WSFRL Input RawData'!C945)&amp;" "&amp;TRIM('WSFRL Input RawData'!D945)))</f>
      </c>
      <c r="AF945" s="11">
        <f>PROPER(IF('WSFRL Input RawData'!E945="","",+TRIM('WSFRL Input RawData'!E945)))</f>
      </c>
    </row>
    <row r="946" spans="30:32" ht="12.75">
      <c r="AD946" s="11" t="str">
        <f>+'WSFRL Input RawData'!B946</f>
        <v>16FF</v>
      </c>
      <c r="AE946" s="11">
        <f>PROPER(IF('WSFRL Input RawData'!C946="","",+TRIM('WSFRL Input RawData'!C946)&amp;" "&amp;TRIM('WSFRL Input RawData'!D946)))</f>
      </c>
      <c r="AF946" s="11">
        <f>PROPER(IF('WSFRL Input RawData'!E946="","",+TRIM('WSFRL Input RawData'!E946)))</f>
      </c>
    </row>
    <row r="947" spans="30:32" ht="12.75">
      <c r="AD947" s="11" t="str">
        <f>+'WSFRL Input RawData'!B947</f>
        <v>16FF</v>
      </c>
      <c r="AE947" s="11">
        <f>PROPER(IF('WSFRL Input RawData'!C947="","",+TRIM('WSFRL Input RawData'!C947)&amp;" "&amp;TRIM('WSFRL Input RawData'!D947)))</f>
      </c>
      <c r="AF947" s="11">
        <f>PROPER(IF('WSFRL Input RawData'!E947="","",+TRIM('WSFRL Input RawData'!E947)))</f>
      </c>
    </row>
    <row r="948" spans="30:32" ht="12.75">
      <c r="AD948" s="11" t="str">
        <f>+'WSFRL Input RawData'!B948</f>
        <v>16FF</v>
      </c>
      <c r="AE948" s="11">
        <f>PROPER(IF('WSFRL Input RawData'!C948="","",+TRIM('WSFRL Input RawData'!C948)&amp;" "&amp;TRIM('WSFRL Input RawData'!D948)))</f>
      </c>
      <c r="AF948" s="11">
        <f>PROPER(IF('WSFRL Input RawData'!E948="","",+TRIM('WSFRL Input RawData'!E948)))</f>
      </c>
    </row>
    <row r="949" spans="30:32" ht="12.75">
      <c r="AD949" s="11" t="str">
        <f>+'WSFRL Input RawData'!B949</f>
        <v>16FF</v>
      </c>
      <c r="AE949" s="11">
        <f>PROPER(IF('WSFRL Input RawData'!C949="","",+TRIM('WSFRL Input RawData'!C949)&amp;" "&amp;TRIM('WSFRL Input RawData'!D949)))</f>
      </c>
      <c r="AF949" s="11">
        <f>PROPER(IF('WSFRL Input RawData'!E949="","",+TRIM('WSFRL Input RawData'!E949)))</f>
      </c>
    </row>
    <row r="950" spans="30:32" ht="12.75">
      <c r="AD950" s="11" t="str">
        <f>+'WSFRL Input RawData'!B950</f>
        <v>16FF</v>
      </c>
      <c r="AE950" s="11">
        <f>PROPER(IF('WSFRL Input RawData'!C950="","",+TRIM('WSFRL Input RawData'!C950)&amp;" "&amp;TRIM('WSFRL Input RawData'!D950)))</f>
      </c>
      <c r="AF950" s="11">
        <f>PROPER(IF('WSFRL Input RawData'!E950="","",+TRIM('WSFRL Input RawData'!E950)))</f>
      </c>
    </row>
    <row r="951" spans="30:32" ht="12.75">
      <c r="AD951" s="11" t="str">
        <f>+'WSFRL Input RawData'!B951</f>
        <v>16FF</v>
      </c>
      <c r="AE951" s="11">
        <f>PROPER(IF('WSFRL Input RawData'!C951="","",+TRIM('WSFRL Input RawData'!C951)&amp;" "&amp;TRIM('WSFRL Input RawData'!D951)))</f>
      </c>
      <c r="AF951" s="11">
        <f>PROPER(IF('WSFRL Input RawData'!E951="","",+TRIM('WSFRL Input RawData'!E951)))</f>
      </c>
    </row>
    <row r="952" spans="30:32" ht="12.75">
      <c r="AD952" s="11" t="str">
        <f>+'WSFRL Input RawData'!B952</f>
        <v>16FF</v>
      </c>
      <c r="AE952" s="11">
        <f>PROPER(IF('WSFRL Input RawData'!C952="","",+TRIM('WSFRL Input RawData'!C952)&amp;" "&amp;TRIM('WSFRL Input RawData'!D952)))</f>
      </c>
      <c r="AF952" s="11">
        <f>PROPER(IF('WSFRL Input RawData'!E952="","",+TRIM('WSFRL Input RawData'!E952)))</f>
      </c>
    </row>
    <row r="953" spans="30:32" ht="12.75">
      <c r="AD953" s="11" t="str">
        <f>+'WSFRL Input RawData'!B953</f>
        <v>16FF</v>
      </c>
      <c r="AE953" s="11">
        <f>PROPER(IF('WSFRL Input RawData'!C953="","",+TRIM('WSFRL Input RawData'!C953)&amp;" "&amp;TRIM('WSFRL Input RawData'!D953)))</f>
      </c>
      <c r="AF953" s="11">
        <f>PROPER(IF('WSFRL Input RawData'!E953="","",+TRIM('WSFRL Input RawData'!E953)))</f>
      </c>
    </row>
    <row r="954" spans="30:32" ht="12.75">
      <c r="AD954" s="11" t="str">
        <f>+'WSFRL Input RawData'!B954</f>
        <v>16FF</v>
      </c>
      <c r="AE954" s="11">
        <f>PROPER(IF('WSFRL Input RawData'!C954="","",+TRIM('WSFRL Input RawData'!C954)&amp;" "&amp;TRIM('WSFRL Input RawData'!D954)))</f>
      </c>
      <c r="AF954" s="11">
        <f>PROPER(IF('WSFRL Input RawData'!E954="","",+TRIM('WSFRL Input RawData'!E954)))</f>
      </c>
    </row>
    <row r="955" spans="30:32" ht="12.75">
      <c r="AD955" s="11" t="str">
        <f>+'WSFRL Input RawData'!B955</f>
        <v>16FF</v>
      </c>
      <c r="AE955" s="11">
        <f>PROPER(IF('WSFRL Input RawData'!C955="","",+TRIM('WSFRL Input RawData'!C955)&amp;" "&amp;TRIM('WSFRL Input RawData'!D955)))</f>
      </c>
      <c r="AF955" s="11">
        <f>PROPER(IF('WSFRL Input RawData'!E955="","",+TRIM('WSFRL Input RawData'!E955)))</f>
      </c>
    </row>
    <row r="956" spans="30:32" ht="12.75">
      <c r="AD956" s="11" t="str">
        <f>+'WSFRL Input RawData'!B956</f>
        <v>16FF</v>
      </c>
      <c r="AE956" s="11">
        <f>PROPER(IF('WSFRL Input RawData'!C956="","",+TRIM('WSFRL Input RawData'!C956)&amp;" "&amp;TRIM('WSFRL Input RawData'!D956)))</f>
      </c>
      <c r="AF956" s="11">
        <f>PROPER(IF('WSFRL Input RawData'!E956="","",+TRIM('WSFRL Input RawData'!E956)))</f>
      </c>
    </row>
    <row r="957" spans="30:32" ht="12.75">
      <c r="AD957" s="11" t="str">
        <f>+'WSFRL Input RawData'!B957</f>
        <v>16FF</v>
      </c>
      <c r="AE957" s="11">
        <f>PROPER(IF('WSFRL Input RawData'!C957="","",+TRIM('WSFRL Input RawData'!C957)&amp;" "&amp;TRIM('WSFRL Input RawData'!D957)))</f>
      </c>
      <c r="AF957" s="11">
        <f>PROPER(IF('WSFRL Input RawData'!E957="","",+TRIM('WSFRL Input RawData'!E957)))</f>
      </c>
    </row>
    <row r="958" spans="30:32" ht="12.75">
      <c r="AD958" s="11" t="str">
        <f>+'WSFRL Input RawData'!B958</f>
        <v>16FF</v>
      </c>
      <c r="AE958" s="11">
        <f>PROPER(IF('WSFRL Input RawData'!C958="","",+TRIM('WSFRL Input RawData'!C958)&amp;" "&amp;TRIM('WSFRL Input RawData'!D958)))</f>
      </c>
      <c r="AF958" s="11">
        <f>PROPER(IF('WSFRL Input RawData'!E958="","",+TRIM('WSFRL Input RawData'!E958)))</f>
      </c>
    </row>
    <row r="959" spans="30:32" ht="12.75">
      <c r="AD959" s="11" t="str">
        <f>+'WSFRL Input RawData'!B959</f>
        <v>16FF</v>
      </c>
      <c r="AE959" s="11">
        <f>PROPER(IF('WSFRL Input RawData'!C959="","",+TRIM('WSFRL Input RawData'!C959)&amp;" "&amp;TRIM('WSFRL Input RawData'!D959)))</f>
      </c>
      <c r="AF959" s="11">
        <f>PROPER(IF('WSFRL Input RawData'!E959="","",+TRIM('WSFRL Input RawData'!E959)))</f>
      </c>
    </row>
    <row r="960" spans="30:32" ht="12.75">
      <c r="AD960" s="11" t="str">
        <f>+'WSFRL Input RawData'!B960</f>
        <v>16FF</v>
      </c>
      <c r="AE960" s="11">
        <f>PROPER(IF('WSFRL Input RawData'!C960="","",+TRIM('WSFRL Input RawData'!C960)&amp;" "&amp;TRIM('WSFRL Input RawData'!D960)))</f>
      </c>
      <c r="AF960" s="11">
        <f>PROPER(IF('WSFRL Input RawData'!E960="","",+TRIM('WSFRL Input RawData'!E960)))</f>
      </c>
    </row>
    <row r="961" spans="30:32" ht="12.75">
      <c r="AD961" s="11" t="str">
        <f>+'WSFRL Input RawData'!B961</f>
        <v>16FF</v>
      </c>
      <c r="AE961" s="11">
        <f>PROPER(IF('WSFRL Input RawData'!C961="","",+TRIM('WSFRL Input RawData'!C961)&amp;" "&amp;TRIM('WSFRL Input RawData'!D961)))</f>
      </c>
      <c r="AF961" s="11">
        <f>PROPER(IF('WSFRL Input RawData'!E961="","",+TRIM('WSFRL Input RawData'!E961)))</f>
      </c>
    </row>
    <row r="962" spans="30:32" ht="12.75">
      <c r="AD962" s="11" t="str">
        <f>+'WSFRL Input RawData'!B962</f>
        <v>16FF</v>
      </c>
      <c r="AE962" s="11">
        <f>PROPER(IF('WSFRL Input RawData'!C962="","",+TRIM('WSFRL Input RawData'!C962)&amp;" "&amp;TRIM('WSFRL Input RawData'!D962)))</f>
      </c>
      <c r="AF962" s="11">
        <f>PROPER(IF('WSFRL Input RawData'!E962="","",+TRIM('WSFRL Input RawData'!E962)))</f>
      </c>
    </row>
    <row r="963" spans="30:32" ht="12.75">
      <c r="AD963" s="11" t="str">
        <f>+'WSFRL Input RawData'!B963</f>
        <v>16FF</v>
      </c>
      <c r="AE963" s="11">
        <f>PROPER(IF('WSFRL Input RawData'!C963="","",+TRIM('WSFRL Input RawData'!C963)&amp;" "&amp;TRIM('WSFRL Input RawData'!D963)))</f>
      </c>
      <c r="AF963" s="11">
        <f>PROPER(IF('WSFRL Input RawData'!E963="","",+TRIM('WSFRL Input RawData'!E963)))</f>
      </c>
    </row>
    <row r="964" spans="30:32" ht="12.75">
      <c r="AD964" s="11" t="str">
        <f>+'WSFRL Input RawData'!B964</f>
        <v>16FF</v>
      </c>
      <c r="AE964" s="11">
        <f>PROPER(IF('WSFRL Input RawData'!C964="","",+TRIM('WSFRL Input RawData'!C964)&amp;" "&amp;TRIM('WSFRL Input RawData'!D964)))</f>
      </c>
      <c r="AF964" s="11">
        <f>PROPER(IF('WSFRL Input RawData'!E964="","",+TRIM('WSFRL Input RawData'!E964)))</f>
      </c>
    </row>
    <row r="965" spans="30:32" ht="12.75">
      <c r="AD965" s="11" t="str">
        <f>+'WSFRL Input RawData'!B965</f>
        <v>16FF</v>
      </c>
      <c r="AE965" s="11">
        <f>PROPER(IF('WSFRL Input RawData'!C965="","",+TRIM('WSFRL Input RawData'!C965)&amp;" "&amp;TRIM('WSFRL Input RawData'!D965)))</f>
      </c>
      <c r="AF965" s="11">
        <f>PROPER(IF('WSFRL Input RawData'!E965="","",+TRIM('WSFRL Input RawData'!E965)))</f>
      </c>
    </row>
    <row r="966" spans="30:32" ht="12.75">
      <c r="AD966" s="11" t="str">
        <f>+'WSFRL Input RawData'!B966</f>
        <v>16FF</v>
      </c>
      <c r="AE966" s="11">
        <f>PROPER(IF('WSFRL Input RawData'!C966="","",+TRIM('WSFRL Input RawData'!C966)&amp;" "&amp;TRIM('WSFRL Input RawData'!D966)))</f>
      </c>
      <c r="AF966" s="11">
        <f>PROPER(IF('WSFRL Input RawData'!E966="","",+TRIM('WSFRL Input RawData'!E966)))</f>
      </c>
    </row>
    <row r="967" spans="30:32" ht="12.75">
      <c r="AD967" s="11" t="str">
        <f>+'WSFRL Input RawData'!B967</f>
        <v>16FF</v>
      </c>
      <c r="AE967" s="11">
        <f>PROPER(IF('WSFRL Input RawData'!C967="","",+TRIM('WSFRL Input RawData'!C967)&amp;" "&amp;TRIM('WSFRL Input RawData'!D967)))</f>
      </c>
      <c r="AF967" s="11">
        <f>PROPER(IF('WSFRL Input RawData'!E967="","",+TRIM('WSFRL Input RawData'!E967)))</f>
      </c>
    </row>
    <row r="968" spans="30:32" ht="12.75">
      <c r="AD968" s="11" t="str">
        <f>+'WSFRL Input RawData'!B968</f>
        <v>16FF</v>
      </c>
      <c r="AE968" s="11">
        <f>PROPER(IF('WSFRL Input RawData'!C968="","",+TRIM('WSFRL Input RawData'!C968)&amp;" "&amp;TRIM('WSFRL Input RawData'!D968)))</f>
      </c>
      <c r="AF968" s="11">
        <f>PROPER(IF('WSFRL Input RawData'!E968="","",+TRIM('WSFRL Input RawData'!E968)))</f>
      </c>
    </row>
    <row r="969" spans="30:32" ht="12.75">
      <c r="AD969" s="11" t="str">
        <f>+'WSFRL Input RawData'!B969</f>
        <v>16FF</v>
      </c>
      <c r="AE969" s="11">
        <f>PROPER(IF('WSFRL Input RawData'!C969="","",+TRIM('WSFRL Input RawData'!C969)&amp;" "&amp;TRIM('WSFRL Input RawData'!D969)))</f>
      </c>
      <c r="AF969" s="11">
        <f>PROPER(IF('WSFRL Input RawData'!E969="","",+TRIM('WSFRL Input RawData'!E969)))</f>
      </c>
    </row>
    <row r="970" spans="30:32" ht="12.75">
      <c r="AD970" s="11" t="str">
        <f>+'WSFRL Input RawData'!B970</f>
        <v>16FF</v>
      </c>
      <c r="AE970" s="11">
        <f>PROPER(IF('WSFRL Input RawData'!C970="","",+TRIM('WSFRL Input RawData'!C970)&amp;" "&amp;TRIM('WSFRL Input RawData'!D970)))</f>
      </c>
      <c r="AF970" s="11">
        <f>PROPER(IF('WSFRL Input RawData'!E970="","",+TRIM('WSFRL Input RawData'!E970)))</f>
      </c>
    </row>
    <row r="971" spans="30:32" ht="12.75">
      <c r="AD971" s="11" t="str">
        <f>+'WSFRL Input RawData'!B971</f>
        <v>16FF</v>
      </c>
      <c r="AE971" s="11">
        <f>PROPER(IF('WSFRL Input RawData'!C971="","",+TRIM('WSFRL Input RawData'!C971)&amp;" "&amp;TRIM('WSFRL Input RawData'!D971)))</f>
      </c>
      <c r="AF971" s="11">
        <f>PROPER(IF('WSFRL Input RawData'!E971="","",+TRIM('WSFRL Input RawData'!E971)))</f>
      </c>
    </row>
    <row r="972" spans="30:32" ht="12.75">
      <c r="AD972" s="11" t="str">
        <f>+'WSFRL Input RawData'!B972</f>
        <v>16FF</v>
      </c>
      <c r="AE972" s="11">
        <f>PROPER(IF('WSFRL Input RawData'!C972="","",+TRIM('WSFRL Input RawData'!C972)&amp;" "&amp;TRIM('WSFRL Input RawData'!D972)))</f>
      </c>
      <c r="AF972" s="11">
        <f>PROPER(IF('WSFRL Input RawData'!E972="","",+TRIM('WSFRL Input RawData'!E972)))</f>
      </c>
    </row>
    <row r="973" spans="30:32" ht="12.75">
      <c r="AD973" s="11" t="str">
        <f>+'WSFRL Input RawData'!B973</f>
        <v>16FF</v>
      </c>
      <c r="AE973" s="11">
        <f>PROPER(IF('WSFRL Input RawData'!C973="","",+TRIM('WSFRL Input RawData'!C973)&amp;" "&amp;TRIM('WSFRL Input RawData'!D973)))</f>
      </c>
      <c r="AF973" s="11">
        <f>PROPER(IF('WSFRL Input RawData'!E973="","",+TRIM('WSFRL Input RawData'!E973)))</f>
      </c>
    </row>
    <row r="974" spans="30:32" ht="12.75">
      <c r="AD974" s="11" t="str">
        <f>+'WSFRL Input RawData'!B974</f>
        <v>16FF</v>
      </c>
      <c r="AE974" s="11">
        <f>PROPER(IF('WSFRL Input RawData'!C974="","",+TRIM('WSFRL Input RawData'!C974)&amp;" "&amp;TRIM('WSFRL Input RawData'!D974)))</f>
      </c>
      <c r="AF974" s="11">
        <f>PROPER(IF('WSFRL Input RawData'!E974="","",+TRIM('WSFRL Input RawData'!E974)))</f>
      </c>
    </row>
    <row r="975" spans="30:32" ht="12.75">
      <c r="AD975" s="11" t="str">
        <f>+'WSFRL Input RawData'!B975</f>
        <v>16FF</v>
      </c>
      <c r="AE975" s="11">
        <f>PROPER(IF('WSFRL Input RawData'!C975="","",+TRIM('WSFRL Input RawData'!C975)&amp;" "&amp;TRIM('WSFRL Input RawData'!D975)))</f>
      </c>
      <c r="AF975" s="11">
        <f>PROPER(IF('WSFRL Input RawData'!E975="","",+TRIM('WSFRL Input RawData'!E975)))</f>
      </c>
    </row>
    <row r="976" spans="30:32" ht="12.75">
      <c r="AD976" s="11" t="str">
        <f>+'WSFRL Input RawData'!B976</f>
        <v>16FF</v>
      </c>
      <c r="AE976" s="11">
        <f>PROPER(IF('WSFRL Input RawData'!C976="","",+TRIM('WSFRL Input RawData'!C976)&amp;" "&amp;TRIM('WSFRL Input RawData'!D976)))</f>
      </c>
      <c r="AF976" s="11">
        <f>PROPER(IF('WSFRL Input RawData'!E976="","",+TRIM('WSFRL Input RawData'!E976)))</f>
      </c>
    </row>
    <row r="977" spans="30:32" ht="12.75">
      <c r="AD977" s="11" t="str">
        <f>+'WSFRL Input RawData'!B977</f>
        <v>16FF</v>
      </c>
      <c r="AE977" s="11">
        <f>PROPER(IF('WSFRL Input RawData'!C977="","",+TRIM('WSFRL Input RawData'!C977)&amp;" "&amp;TRIM('WSFRL Input RawData'!D977)))</f>
      </c>
      <c r="AF977" s="11">
        <f>PROPER(IF('WSFRL Input RawData'!E977="","",+TRIM('WSFRL Input RawData'!E977)))</f>
      </c>
    </row>
    <row r="978" spans="30:32" ht="12.75">
      <c r="AD978" s="11" t="str">
        <f>+'WSFRL Input RawData'!B978</f>
        <v>16FF</v>
      </c>
      <c r="AE978" s="11">
        <f>PROPER(IF('WSFRL Input RawData'!C978="","",+TRIM('WSFRL Input RawData'!C978)&amp;" "&amp;TRIM('WSFRL Input RawData'!D978)))</f>
      </c>
      <c r="AF978" s="11">
        <f>PROPER(IF('WSFRL Input RawData'!E978="","",+TRIM('WSFRL Input RawData'!E978)))</f>
      </c>
    </row>
    <row r="979" spans="30:32" ht="12.75">
      <c r="AD979" s="11" t="str">
        <f>+'WSFRL Input RawData'!B979</f>
        <v>16FF</v>
      </c>
      <c r="AE979" s="11">
        <f>PROPER(IF('WSFRL Input RawData'!C979="","",+TRIM('WSFRL Input RawData'!C979)&amp;" "&amp;TRIM('WSFRL Input RawData'!D979)))</f>
      </c>
      <c r="AF979" s="11">
        <f>PROPER(IF('WSFRL Input RawData'!E979="","",+TRIM('WSFRL Input RawData'!E979)))</f>
      </c>
    </row>
    <row r="980" spans="30:32" ht="12.75">
      <c r="AD980" s="11" t="str">
        <f>+'WSFRL Input RawData'!B980</f>
        <v>16FF</v>
      </c>
      <c r="AE980" s="11">
        <f>PROPER(IF('WSFRL Input RawData'!C980="","",+TRIM('WSFRL Input RawData'!C980)&amp;" "&amp;TRIM('WSFRL Input RawData'!D980)))</f>
      </c>
      <c r="AF980" s="11">
        <f>PROPER(IF('WSFRL Input RawData'!E980="","",+TRIM('WSFRL Input RawData'!E980)))</f>
      </c>
    </row>
    <row r="981" spans="30:32" ht="12.75">
      <c r="AD981" s="11" t="str">
        <f>+'WSFRL Input RawData'!B981</f>
        <v>16FF</v>
      </c>
      <c r="AE981" s="11">
        <f>PROPER(IF('WSFRL Input RawData'!C981="","",+TRIM('WSFRL Input RawData'!C981)&amp;" "&amp;TRIM('WSFRL Input RawData'!D981)))</f>
      </c>
      <c r="AF981" s="11">
        <f>PROPER(IF('WSFRL Input RawData'!E981="","",+TRIM('WSFRL Input RawData'!E981)))</f>
      </c>
    </row>
    <row r="982" spans="30:32" ht="12.75">
      <c r="AD982" s="11" t="str">
        <f>+'WSFRL Input RawData'!B982</f>
        <v>16FF</v>
      </c>
      <c r="AE982" s="11">
        <f>PROPER(IF('WSFRL Input RawData'!C982="","",+TRIM('WSFRL Input RawData'!C982)&amp;" "&amp;TRIM('WSFRL Input RawData'!D982)))</f>
      </c>
      <c r="AF982" s="11">
        <f>PROPER(IF('WSFRL Input RawData'!E982="","",+TRIM('WSFRL Input RawData'!E982)))</f>
      </c>
    </row>
    <row r="983" spans="30:32" ht="12.75">
      <c r="AD983" s="11" t="str">
        <f>+'WSFRL Input RawData'!B983</f>
        <v>16FF</v>
      </c>
      <c r="AE983" s="11">
        <f>PROPER(IF('WSFRL Input RawData'!C983="","",+TRIM('WSFRL Input RawData'!C983)&amp;" "&amp;TRIM('WSFRL Input RawData'!D983)))</f>
      </c>
      <c r="AF983" s="11">
        <f>PROPER(IF('WSFRL Input RawData'!E983="","",+TRIM('WSFRL Input RawData'!E983)))</f>
      </c>
    </row>
    <row r="984" spans="30:32" ht="12.75">
      <c r="AD984" s="11" t="str">
        <f>+'WSFRL Input RawData'!B984</f>
        <v>16FF</v>
      </c>
      <c r="AE984" s="11">
        <f>PROPER(IF('WSFRL Input RawData'!C984="","",+TRIM('WSFRL Input RawData'!C984)&amp;" "&amp;TRIM('WSFRL Input RawData'!D984)))</f>
      </c>
      <c r="AF984" s="11">
        <f>PROPER(IF('WSFRL Input RawData'!E984="","",+TRIM('WSFRL Input RawData'!E984)))</f>
      </c>
    </row>
    <row r="985" spans="30:32" ht="12.75">
      <c r="AD985" s="11" t="str">
        <f>+'WSFRL Input RawData'!B985</f>
        <v>16FF</v>
      </c>
      <c r="AE985" s="11">
        <f>PROPER(IF('WSFRL Input RawData'!C985="","",+TRIM('WSFRL Input RawData'!C985)&amp;" "&amp;TRIM('WSFRL Input RawData'!D985)))</f>
      </c>
      <c r="AF985" s="11">
        <f>PROPER(IF('WSFRL Input RawData'!E985="","",+TRIM('WSFRL Input RawData'!E985)))</f>
      </c>
    </row>
    <row r="986" spans="30:32" ht="12.75">
      <c r="AD986" s="11" t="str">
        <f>+'WSFRL Input RawData'!B986</f>
        <v>16FF</v>
      </c>
      <c r="AE986" s="11">
        <f>PROPER(IF('WSFRL Input RawData'!C986="","",+TRIM('WSFRL Input RawData'!C986)&amp;" "&amp;TRIM('WSFRL Input RawData'!D986)))</f>
      </c>
      <c r="AF986" s="11">
        <f>PROPER(IF('WSFRL Input RawData'!E986="","",+TRIM('WSFRL Input RawData'!E986)))</f>
      </c>
    </row>
    <row r="987" spans="30:32" ht="12.75">
      <c r="AD987" s="11" t="str">
        <f>+'WSFRL Input RawData'!B987</f>
        <v>16FF</v>
      </c>
      <c r="AE987" s="11">
        <f>PROPER(IF('WSFRL Input RawData'!C987="","",+TRIM('WSFRL Input RawData'!C987)&amp;" "&amp;TRIM('WSFRL Input RawData'!D987)))</f>
      </c>
      <c r="AF987" s="11">
        <f>PROPER(IF('WSFRL Input RawData'!E987="","",+TRIM('WSFRL Input RawData'!E987)))</f>
      </c>
    </row>
    <row r="988" spans="30:32" ht="12.75">
      <c r="AD988" s="11" t="str">
        <f>+'WSFRL Input RawData'!B988</f>
        <v>16FF</v>
      </c>
      <c r="AE988" s="11">
        <f>PROPER(IF('WSFRL Input RawData'!C988="","",+TRIM('WSFRL Input RawData'!C988)&amp;" "&amp;TRIM('WSFRL Input RawData'!D988)))</f>
      </c>
      <c r="AF988" s="11">
        <f>PROPER(IF('WSFRL Input RawData'!E988="","",+TRIM('WSFRL Input RawData'!E988)))</f>
      </c>
    </row>
    <row r="989" spans="30:32" ht="12.75">
      <c r="AD989" s="11" t="str">
        <f>+'WSFRL Input RawData'!B989</f>
        <v>16FF</v>
      </c>
      <c r="AE989" s="11">
        <f>PROPER(IF('WSFRL Input RawData'!C989="","",+TRIM('WSFRL Input RawData'!C989)&amp;" "&amp;TRIM('WSFRL Input RawData'!D989)))</f>
      </c>
      <c r="AF989" s="11">
        <f>PROPER(IF('WSFRL Input RawData'!E989="","",+TRIM('WSFRL Input RawData'!E989)))</f>
      </c>
    </row>
    <row r="990" spans="30:32" ht="12.75">
      <c r="AD990" s="11" t="str">
        <f>+'WSFRL Input RawData'!B990</f>
        <v>16FF</v>
      </c>
      <c r="AE990" s="11">
        <f>PROPER(IF('WSFRL Input RawData'!C990="","",+TRIM('WSFRL Input RawData'!C990)&amp;" "&amp;TRIM('WSFRL Input RawData'!D990)))</f>
      </c>
      <c r="AF990" s="11">
        <f>PROPER(IF('WSFRL Input RawData'!E990="","",+TRIM('WSFRL Input RawData'!E990)))</f>
      </c>
    </row>
    <row r="991" spans="30:32" ht="12.75">
      <c r="AD991" s="11" t="str">
        <f>+'WSFRL Input RawData'!B991</f>
        <v>16FF</v>
      </c>
      <c r="AE991" s="11">
        <f>PROPER(IF('WSFRL Input RawData'!C991="","",+TRIM('WSFRL Input RawData'!C991)&amp;" "&amp;TRIM('WSFRL Input RawData'!D991)))</f>
      </c>
      <c r="AF991" s="11">
        <f>PROPER(IF('WSFRL Input RawData'!E991="","",+TRIM('WSFRL Input RawData'!E991)))</f>
      </c>
    </row>
    <row r="992" spans="30:32" ht="12.75">
      <c r="AD992" s="11" t="str">
        <f>+'WSFRL Input RawData'!B992</f>
        <v>16FF</v>
      </c>
      <c r="AE992" s="11">
        <f>PROPER(IF('WSFRL Input RawData'!C992="","",+TRIM('WSFRL Input RawData'!C992)&amp;" "&amp;TRIM('WSFRL Input RawData'!D992)))</f>
      </c>
      <c r="AF992" s="11">
        <f>PROPER(IF('WSFRL Input RawData'!E992="","",+TRIM('WSFRL Input RawData'!E992)))</f>
      </c>
    </row>
    <row r="993" spans="30:32" ht="12.75">
      <c r="AD993" s="11" t="str">
        <f>+'WSFRL Input RawData'!B993</f>
        <v>16FF</v>
      </c>
      <c r="AE993" s="11">
        <f>PROPER(IF('WSFRL Input RawData'!C993="","",+TRIM('WSFRL Input RawData'!C993)&amp;" "&amp;TRIM('WSFRL Input RawData'!D993)))</f>
      </c>
      <c r="AF993" s="11">
        <f>PROPER(IF('WSFRL Input RawData'!E993="","",+TRIM('WSFRL Input RawData'!E993)))</f>
      </c>
    </row>
    <row r="994" spans="30:32" ht="12.75">
      <c r="AD994" s="11" t="str">
        <f>+'WSFRL Input RawData'!B994</f>
        <v>16FF</v>
      </c>
      <c r="AE994" s="11">
        <f>PROPER(IF('WSFRL Input RawData'!C994="","",+TRIM('WSFRL Input RawData'!C994)&amp;" "&amp;TRIM('WSFRL Input RawData'!D994)))</f>
      </c>
      <c r="AF994" s="11">
        <f>PROPER(IF('WSFRL Input RawData'!E994="","",+TRIM('WSFRL Input RawData'!E994)))</f>
      </c>
    </row>
    <row r="995" spans="30:32" ht="12.75">
      <c r="AD995" s="11" t="str">
        <f>+'WSFRL Input RawData'!B995</f>
        <v>16FF</v>
      </c>
      <c r="AE995" s="11">
        <f>PROPER(IF('WSFRL Input RawData'!C995="","",+TRIM('WSFRL Input RawData'!C995)&amp;" "&amp;TRIM('WSFRL Input RawData'!D995)))</f>
      </c>
      <c r="AF995" s="11">
        <f>PROPER(IF('WSFRL Input RawData'!E995="","",+TRIM('WSFRL Input RawData'!E995)))</f>
      </c>
    </row>
    <row r="996" spans="30:32" ht="12.75">
      <c r="AD996" s="11" t="str">
        <f>+'WSFRL Input RawData'!B996</f>
        <v>16FF</v>
      </c>
      <c r="AE996" s="11">
        <f>PROPER(IF('WSFRL Input RawData'!C996="","",+TRIM('WSFRL Input RawData'!C996)&amp;" "&amp;TRIM('WSFRL Input RawData'!D996)))</f>
      </c>
      <c r="AF996" s="11">
        <f>PROPER(IF('WSFRL Input RawData'!E996="","",+TRIM('WSFRL Input RawData'!E996)))</f>
      </c>
    </row>
    <row r="997" spans="30:32" ht="12.75">
      <c r="AD997" s="11" t="str">
        <f>+'WSFRL Input RawData'!B997</f>
        <v>16FF</v>
      </c>
      <c r="AE997" s="11">
        <f>PROPER(IF('WSFRL Input RawData'!C997="","",+TRIM('WSFRL Input RawData'!C997)&amp;" "&amp;TRIM('WSFRL Input RawData'!D997)))</f>
      </c>
      <c r="AF997" s="11">
        <f>PROPER(IF('WSFRL Input RawData'!E997="","",+TRIM('WSFRL Input RawData'!E997)))</f>
      </c>
    </row>
    <row r="998" spans="30:32" ht="12.75">
      <c r="AD998" s="11" t="str">
        <f>+'WSFRL Input RawData'!B998</f>
        <v>16FF</v>
      </c>
      <c r="AE998" s="11">
        <f>PROPER(IF('WSFRL Input RawData'!C998="","",+TRIM('WSFRL Input RawData'!C998)&amp;" "&amp;TRIM('WSFRL Input RawData'!D998)))</f>
      </c>
      <c r="AF998" s="11">
        <f>PROPER(IF('WSFRL Input RawData'!E998="","",+TRIM('WSFRL Input RawData'!E998)))</f>
      </c>
    </row>
    <row r="999" spans="30:32" ht="12.75">
      <c r="AD999" s="11" t="str">
        <f>+'WSFRL Input RawData'!B999</f>
        <v>16FF</v>
      </c>
      <c r="AE999" s="11">
        <f>PROPER(IF('WSFRL Input RawData'!C999="","",+TRIM('WSFRL Input RawData'!C999)&amp;" "&amp;TRIM('WSFRL Input RawData'!D999)))</f>
      </c>
      <c r="AF999" s="11">
        <f>PROPER(IF('WSFRL Input RawData'!E999="","",+TRIM('WSFRL Input RawData'!E999)))</f>
      </c>
    </row>
    <row r="1000" spans="30:32" ht="12.75">
      <c r="AD1000" s="11" t="str">
        <f>+'WSFRL Input RawData'!B1000</f>
        <v>16FF</v>
      </c>
      <c r="AE1000" s="11">
        <f>PROPER(IF('WSFRL Input RawData'!C1000="","",+TRIM('WSFRL Input RawData'!C1000)&amp;" "&amp;TRIM('WSFRL Input RawData'!D1000)))</f>
      </c>
      <c r="AF1000" s="11">
        <f>PROPER(IF('WSFRL Input RawData'!E1000="","",+TRIM('WSFRL Input RawData'!E1000)))</f>
      </c>
    </row>
  </sheetData>
  <sheetProtection/>
  <mergeCells count="1">
    <mergeCell ref="I3:L3"/>
  </mergeCells>
  <printOptions horizontalCentered="1" verticalCentered="1"/>
  <pageMargins left="0.2362204724409449" right="0.2362204724409449" top="0.15748031496062992" bottom="0.15748031496062992" header="0.31496062992125984" footer="0.31496062992125984"/>
  <pageSetup fitToHeight="1" fitToWidth="1" orientation="landscape" paperSize="8" scale="79" r:id="rId1"/>
</worksheet>
</file>

<file path=xl/worksheets/sheet3.xml><?xml version="1.0" encoding="utf-8"?>
<worksheet xmlns="http://schemas.openxmlformats.org/spreadsheetml/2006/main" xmlns:r="http://schemas.openxmlformats.org/officeDocument/2006/relationships">
  <sheetPr>
    <pageSetUpPr fitToPage="1"/>
  </sheetPr>
  <dimension ref="A1:L38"/>
  <sheetViews>
    <sheetView zoomScale="90" zoomScaleNormal="90" zoomScalePageLayoutView="0" workbookViewId="0" topLeftCell="B7">
      <selection activeCell="J11" sqref="J11"/>
    </sheetView>
  </sheetViews>
  <sheetFormatPr defaultColWidth="9.140625" defaultRowHeight="15"/>
  <cols>
    <col min="1" max="1" width="5.7109375" style="0" bestFit="1" customWidth="1"/>
    <col min="2" max="2" width="20.57421875" style="0" bestFit="1" customWidth="1"/>
    <col min="3" max="3" width="11.421875" style="0" bestFit="1" customWidth="1"/>
    <col min="4" max="4" width="37.7109375" style="0" customWidth="1"/>
    <col min="5" max="5" width="10.421875" style="0" bestFit="1" customWidth="1"/>
    <col min="6" max="6" width="20.7109375" style="102" customWidth="1"/>
    <col min="7" max="7" width="5.57421875" style="0" bestFit="1" customWidth="1"/>
    <col min="8" max="8" width="20.7109375" style="0" customWidth="1"/>
    <col min="9" max="9" width="11.421875" style="0" bestFit="1" customWidth="1"/>
    <col min="10" max="10" width="35.57421875" style="0" bestFit="1" customWidth="1"/>
    <col min="11" max="11" width="10.421875" style="0" bestFit="1" customWidth="1"/>
    <col min="12" max="12" width="20.7109375" style="0" customWidth="1"/>
  </cols>
  <sheetData>
    <row r="1" spans="1:11" ht="18.75">
      <c r="A1" s="109"/>
      <c r="B1" s="113"/>
      <c r="C1" s="109"/>
      <c r="D1" s="110" t="s">
        <v>473</v>
      </c>
      <c r="E1" s="110"/>
      <c r="F1" s="110"/>
      <c r="G1" s="110"/>
      <c r="H1" s="112" t="s">
        <v>474</v>
      </c>
      <c r="I1" s="110"/>
      <c r="J1" s="110"/>
      <c r="K1" s="110"/>
    </row>
    <row r="2" spans="1:11" ht="15.75" thickBot="1">
      <c r="A2" s="107"/>
      <c r="B2" s="108" t="s">
        <v>475</v>
      </c>
      <c r="C2" s="107"/>
      <c r="D2" s="107"/>
      <c r="E2" s="107"/>
      <c r="F2" s="107"/>
      <c r="G2" s="107"/>
      <c r="H2" s="106"/>
      <c r="I2" s="107"/>
      <c r="J2" s="107"/>
      <c r="K2" s="107"/>
    </row>
    <row r="3" spans="1:12" ht="15">
      <c r="A3" s="114" t="s">
        <v>476</v>
      </c>
      <c r="B3" s="111" t="s">
        <v>321</v>
      </c>
      <c r="C3" s="111" t="s">
        <v>477</v>
      </c>
      <c r="D3" s="111" t="s">
        <v>478</v>
      </c>
      <c r="E3" s="111" t="s">
        <v>479</v>
      </c>
      <c r="F3" s="121" t="s">
        <v>322</v>
      </c>
      <c r="G3" s="114" t="s">
        <v>476</v>
      </c>
      <c r="H3" s="111" t="s">
        <v>321</v>
      </c>
      <c r="I3" s="111" t="s">
        <v>477</v>
      </c>
      <c r="J3" s="111" t="s">
        <v>478</v>
      </c>
      <c r="K3" s="111" t="s">
        <v>479</v>
      </c>
      <c r="L3" s="121" t="s">
        <v>322</v>
      </c>
    </row>
    <row r="4" spans="1:12" ht="15.75" thickBot="1">
      <c r="A4" s="115"/>
      <c r="B4" s="106"/>
      <c r="C4" s="106"/>
      <c r="D4" s="106"/>
      <c r="E4" s="105" t="s">
        <v>480</v>
      </c>
      <c r="F4" s="122"/>
      <c r="G4" s="115"/>
      <c r="H4" s="106"/>
      <c r="I4" s="106"/>
      <c r="J4" s="106"/>
      <c r="K4" s="105" t="s">
        <v>480</v>
      </c>
      <c r="L4" s="123"/>
    </row>
    <row r="5" spans="1:12" ht="60">
      <c r="A5" s="116">
        <v>1</v>
      </c>
      <c r="B5" s="124" t="s">
        <v>481</v>
      </c>
      <c r="C5" s="125" t="s">
        <v>482</v>
      </c>
      <c r="D5" s="125" t="s">
        <v>483</v>
      </c>
      <c r="E5" s="126" t="s">
        <v>484</v>
      </c>
      <c r="F5" s="127" t="s">
        <v>323</v>
      </c>
      <c r="G5" s="128">
        <v>11</v>
      </c>
      <c r="H5" s="124" t="s">
        <v>485</v>
      </c>
      <c r="I5" s="125" t="s">
        <v>482</v>
      </c>
      <c r="J5" s="125" t="s">
        <v>521</v>
      </c>
      <c r="K5" s="126" t="s">
        <v>484</v>
      </c>
      <c r="L5" s="129" t="s">
        <v>328</v>
      </c>
    </row>
    <row r="6" spans="1:12" ht="60">
      <c r="A6" s="117">
        <v>2</v>
      </c>
      <c r="B6" s="130" t="s">
        <v>486</v>
      </c>
      <c r="C6" s="131" t="s">
        <v>482</v>
      </c>
      <c r="D6" s="131" t="s">
        <v>487</v>
      </c>
      <c r="E6" s="132" t="s">
        <v>484</v>
      </c>
      <c r="F6" s="133" t="s">
        <v>324</v>
      </c>
      <c r="G6" s="134">
        <v>12</v>
      </c>
      <c r="H6" s="135" t="s">
        <v>488</v>
      </c>
      <c r="I6" s="131" t="s">
        <v>489</v>
      </c>
      <c r="J6" s="131" t="s">
        <v>490</v>
      </c>
      <c r="K6" s="132" t="s">
        <v>484</v>
      </c>
      <c r="L6" s="136" t="s">
        <v>323</v>
      </c>
    </row>
    <row r="7" spans="1:12" ht="60">
      <c r="A7" s="118">
        <v>3</v>
      </c>
      <c r="B7" s="135" t="s">
        <v>491</v>
      </c>
      <c r="C7" s="137" t="s">
        <v>482</v>
      </c>
      <c r="D7" s="137" t="s">
        <v>492</v>
      </c>
      <c r="E7" s="138" t="s">
        <v>484</v>
      </c>
      <c r="F7" s="133" t="s">
        <v>324</v>
      </c>
      <c r="G7" s="197">
        <v>13</v>
      </c>
      <c r="H7" s="194" t="s">
        <v>493</v>
      </c>
      <c r="I7" s="195" t="s">
        <v>489</v>
      </c>
      <c r="J7" s="195" t="s">
        <v>494</v>
      </c>
      <c r="K7" s="193" t="s">
        <v>484</v>
      </c>
      <c r="L7" s="133" t="s">
        <v>328</v>
      </c>
    </row>
    <row r="8" spans="1:12" ht="60">
      <c r="A8" s="117">
        <v>4</v>
      </c>
      <c r="B8" s="130" t="s">
        <v>495</v>
      </c>
      <c r="C8" s="131" t="s">
        <v>482</v>
      </c>
      <c r="D8" s="131" t="s">
        <v>496</v>
      </c>
      <c r="E8" s="132" t="s">
        <v>484</v>
      </c>
      <c r="F8" s="133" t="s">
        <v>324</v>
      </c>
      <c r="G8" s="197">
        <v>14</v>
      </c>
      <c r="H8" s="194" t="s">
        <v>497</v>
      </c>
      <c r="I8" s="195" t="s">
        <v>482</v>
      </c>
      <c r="J8" s="195" t="s">
        <v>498</v>
      </c>
      <c r="K8" s="193" t="s">
        <v>484</v>
      </c>
      <c r="L8" s="186" t="s">
        <v>329</v>
      </c>
    </row>
    <row r="9" spans="1:12" ht="45">
      <c r="A9" s="117">
        <v>5</v>
      </c>
      <c r="B9" s="130" t="s">
        <v>499</v>
      </c>
      <c r="C9" s="131" t="s">
        <v>482</v>
      </c>
      <c r="D9" s="139" t="s">
        <v>522</v>
      </c>
      <c r="E9" s="132" t="s">
        <v>484</v>
      </c>
      <c r="F9" s="133" t="s">
        <v>325</v>
      </c>
      <c r="G9" s="197">
        <v>15</v>
      </c>
      <c r="H9" s="194" t="s">
        <v>798</v>
      </c>
      <c r="I9" s="195" t="s">
        <v>482</v>
      </c>
      <c r="J9" s="195" t="s">
        <v>500</v>
      </c>
      <c r="K9" s="193" t="s">
        <v>484</v>
      </c>
      <c r="L9" s="140" t="s">
        <v>330</v>
      </c>
    </row>
    <row r="10" spans="1:12" ht="15">
      <c r="A10" s="117">
        <v>6</v>
      </c>
      <c r="B10" s="130" t="s">
        <v>501</v>
      </c>
      <c r="C10" s="131" t="s">
        <v>482</v>
      </c>
      <c r="D10" s="131" t="s">
        <v>502</v>
      </c>
      <c r="E10" s="138" t="s">
        <v>484</v>
      </c>
      <c r="F10" s="136" t="s">
        <v>326</v>
      </c>
      <c r="G10" s="141">
        <v>16</v>
      </c>
      <c r="H10" s="135" t="s">
        <v>503</v>
      </c>
      <c r="I10" s="137" t="s">
        <v>482</v>
      </c>
      <c r="J10" s="137" t="s">
        <v>504</v>
      </c>
      <c r="K10" s="138" t="s">
        <v>484</v>
      </c>
      <c r="L10" s="136" t="s">
        <v>323</v>
      </c>
    </row>
    <row r="11" spans="1:12" ht="30">
      <c r="A11" s="117">
        <v>7</v>
      </c>
      <c r="B11" s="135" t="s">
        <v>505</v>
      </c>
      <c r="C11" s="137" t="s">
        <v>482</v>
      </c>
      <c r="D11" s="137" t="s">
        <v>506</v>
      </c>
      <c r="E11" s="132" t="s">
        <v>484</v>
      </c>
      <c r="F11" s="140" t="s">
        <v>327</v>
      </c>
      <c r="G11" s="141">
        <v>17</v>
      </c>
      <c r="H11" s="135" t="s">
        <v>507</v>
      </c>
      <c r="I11" s="137" t="s">
        <v>482</v>
      </c>
      <c r="J11" s="137" t="s">
        <v>508</v>
      </c>
      <c r="K11" s="138" t="s">
        <v>484</v>
      </c>
      <c r="L11" s="186" t="s">
        <v>331</v>
      </c>
    </row>
    <row r="12" spans="1:12" ht="111" customHeight="1">
      <c r="A12" s="117">
        <v>8</v>
      </c>
      <c r="B12" s="130" t="s">
        <v>509</v>
      </c>
      <c r="C12" s="131" t="s">
        <v>482</v>
      </c>
      <c r="D12" s="131" t="s">
        <v>510</v>
      </c>
      <c r="E12" s="132" t="s">
        <v>484</v>
      </c>
      <c r="F12" s="133" t="s">
        <v>328</v>
      </c>
      <c r="G12" s="197">
        <v>18</v>
      </c>
      <c r="H12" s="194" t="s">
        <v>511</v>
      </c>
      <c r="I12" s="195" t="s">
        <v>482</v>
      </c>
      <c r="J12" s="195" t="s">
        <v>512</v>
      </c>
      <c r="K12" s="196" t="s">
        <v>484</v>
      </c>
      <c r="L12" s="133" t="s">
        <v>471</v>
      </c>
    </row>
    <row r="13" spans="1:12" ht="15">
      <c r="A13" s="119">
        <v>9</v>
      </c>
      <c r="B13" s="194" t="s">
        <v>513</v>
      </c>
      <c r="C13" s="195" t="s">
        <v>489</v>
      </c>
      <c r="D13" s="195" t="s">
        <v>514</v>
      </c>
      <c r="E13" s="193" t="s">
        <v>484</v>
      </c>
      <c r="F13" s="136" t="s">
        <v>323</v>
      </c>
      <c r="G13" s="197">
        <v>19</v>
      </c>
      <c r="H13" s="194" t="s">
        <v>515</v>
      </c>
      <c r="I13" s="195" t="s">
        <v>482</v>
      </c>
      <c r="J13" s="195" t="s">
        <v>516</v>
      </c>
      <c r="K13" s="196" t="s">
        <v>484</v>
      </c>
      <c r="L13" s="136" t="s">
        <v>323</v>
      </c>
    </row>
    <row r="14" spans="1:12" ht="60.75" thickBot="1">
      <c r="A14" s="120">
        <v>10</v>
      </c>
      <c r="B14" s="190" t="s">
        <v>517</v>
      </c>
      <c r="C14" s="189" t="s">
        <v>482</v>
      </c>
      <c r="D14" s="189" t="s">
        <v>518</v>
      </c>
      <c r="E14" s="188" t="s">
        <v>341</v>
      </c>
      <c r="F14" s="142" t="s">
        <v>327</v>
      </c>
      <c r="G14" s="187">
        <v>20</v>
      </c>
      <c r="H14" s="190" t="s">
        <v>519</v>
      </c>
      <c r="I14" s="189" t="s">
        <v>482</v>
      </c>
      <c r="J14" s="189" t="s">
        <v>520</v>
      </c>
      <c r="K14" s="188" t="s">
        <v>484</v>
      </c>
      <c r="L14" s="143" t="s">
        <v>332</v>
      </c>
    </row>
    <row r="15" spans="1:11" ht="15">
      <c r="A15" s="102"/>
      <c r="B15" s="102"/>
      <c r="C15" s="102"/>
      <c r="D15" s="102"/>
      <c r="E15" s="102"/>
      <c r="G15" s="105"/>
      <c r="H15" s="106"/>
      <c r="I15" s="105"/>
      <c r="J15" s="106"/>
      <c r="K15" s="106"/>
    </row>
    <row r="28" spans="1:10" ht="15">
      <c r="A28" s="102"/>
      <c r="B28" s="102"/>
      <c r="C28" s="102"/>
      <c r="D28" s="102"/>
      <c r="E28" s="102"/>
      <c r="G28" s="104"/>
      <c r="H28" s="102"/>
      <c r="I28" s="104"/>
      <c r="J28" s="104"/>
    </row>
    <row r="36" spans="1:10" ht="15">
      <c r="A36" s="103"/>
      <c r="B36" s="102"/>
      <c r="C36" s="103"/>
      <c r="D36" s="104"/>
      <c r="E36" s="104"/>
      <c r="F36" s="104"/>
      <c r="G36" s="102"/>
      <c r="H36" s="102"/>
      <c r="I36" s="102"/>
      <c r="J36" s="102"/>
    </row>
    <row r="37" spans="1:10" ht="15">
      <c r="A37" s="103"/>
      <c r="B37" s="102"/>
      <c r="C37" s="103"/>
      <c r="D37" s="103"/>
      <c r="E37" s="104"/>
      <c r="F37" s="104"/>
      <c r="G37" s="102"/>
      <c r="H37" s="102"/>
      <c r="I37" s="102"/>
      <c r="J37" s="102"/>
    </row>
    <row r="38" spans="1:10" ht="15">
      <c r="A38" s="102"/>
      <c r="B38" s="102"/>
      <c r="C38" s="102"/>
      <c r="D38" s="103"/>
      <c r="E38" s="102"/>
      <c r="G38" s="102"/>
      <c r="H38" s="102"/>
      <c r="I38" s="102"/>
      <c r="J38" s="102"/>
    </row>
  </sheetData>
  <sheetProtection/>
  <printOptions horizontalCentered="1" verticalCentered="1"/>
  <pageMargins left="0.25" right="0.25" top="0.75" bottom="0.75" header="0.3" footer="0.3"/>
  <pageSetup fitToHeight="1" fitToWidth="1" orientation="landscape" paperSize="8" scale="99" r:id="rId1"/>
</worksheet>
</file>

<file path=xl/worksheets/sheet4.xml><?xml version="1.0" encoding="utf-8"?>
<worksheet xmlns="http://schemas.openxmlformats.org/spreadsheetml/2006/main" xmlns:r="http://schemas.openxmlformats.org/officeDocument/2006/relationships">
  <sheetPr>
    <tabColor theme="4" tint="0.39998000860214233"/>
    <pageSetUpPr fitToPage="1"/>
  </sheetPr>
  <dimension ref="A1:G68"/>
  <sheetViews>
    <sheetView zoomScalePageLayoutView="0" workbookViewId="0" topLeftCell="B30">
      <selection activeCell="D40" sqref="D40:F45"/>
    </sheetView>
  </sheetViews>
  <sheetFormatPr defaultColWidth="9.140625" defaultRowHeight="15"/>
  <cols>
    <col min="1" max="1" width="28.7109375" style="0" customWidth="1"/>
    <col min="2" max="2" width="48.7109375" style="0" customWidth="1"/>
    <col min="3" max="3" width="30.7109375" style="0" customWidth="1"/>
    <col min="4" max="4" width="28.7109375" style="49" customWidth="1"/>
    <col min="5" max="5" width="48.7109375" style="0" customWidth="1"/>
    <col min="6" max="6" width="30.7109375" style="0" customWidth="1"/>
  </cols>
  <sheetData>
    <row r="1" spans="1:6" ht="23.25">
      <c r="A1" s="145"/>
      <c r="B1" s="144"/>
      <c r="C1" s="145" t="s">
        <v>41</v>
      </c>
      <c r="D1" s="144"/>
      <c r="E1" s="145"/>
      <c r="F1" s="144"/>
    </row>
    <row r="2" spans="1:6" ht="21.75">
      <c r="A2" s="146"/>
      <c r="B2" s="144"/>
      <c r="C2" s="146" t="s">
        <v>523</v>
      </c>
      <c r="D2" s="144"/>
      <c r="E2" s="146"/>
      <c r="F2" s="144"/>
    </row>
    <row r="3" spans="1:6" ht="15.75" thickBot="1">
      <c r="A3" s="147"/>
      <c r="B3" s="144"/>
      <c r="C3" s="144"/>
      <c r="D3" s="144"/>
      <c r="E3" s="144"/>
      <c r="F3" s="144"/>
    </row>
    <row r="4" spans="1:6" ht="19.5" customHeight="1" thickBot="1">
      <c r="A4" s="167" t="s">
        <v>350</v>
      </c>
      <c r="B4" s="168" t="s">
        <v>25</v>
      </c>
      <c r="C4" s="169" t="s">
        <v>351</v>
      </c>
      <c r="D4" s="167" t="s">
        <v>350</v>
      </c>
      <c r="E4" s="168" t="s">
        <v>25</v>
      </c>
      <c r="F4" s="169" t="s">
        <v>351</v>
      </c>
    </row>
    <row r="5" spans="1:6" ht="15" customHeight="1">
      <c r="A5" s="156" t="s">
        <v>524</v>
      </c>
      <c r="B5" s="157" t="s">
        <v>2</v>
      </c>
      <c r="C5" s="158" t="s">
        <v>357</v>
      </c>
      <c r="D5" s="156" t="s">
        <v>525</v>
      </c>
      <c r="E5" s="157" t="s">
        <v>412</v>
      </c>
      <c r="F5" s="158" t="s">
        <v>416</v>
      </c>
    </row>
    <row r="6" spans="1:6" ht="15" customHeight="1">
      <c r="A6" s="149" t="s">
        <v>418</v>
      </c>
      <c r="B6" s="148" t="s">
        <v>354</v>
      </c>
      <c r="C6" s="150" t="s">
        <v>358</v>
      </c>
      <c r="D6" s="149" t="s">
        <v>411</v>
      </c>
      <c r="E6" s="148" t="s">
        <v>413</v>
      </c>
      <c r="F6" s="150" t="s">
        <v>417</v>
      </c>
    </row>
    <row r="7" spans="1:6" ht="15" customHeight="1">
      <c r="A7" s="149" t="s">
        <v>352</v>
      </c>
      <c r="B7" s="148" t="s">
        <v>355</v>
      </c>
      <c r="C7" s="151"/>
      <c r="D7" s="149" t="s">
        <v>526</v>
      </c>
      <c r="E7" s="148" t="s">
        <v>414</v>
      </c>
      <c r="F7" s="151"/>
    </row>
    <row r="8" spans="1:6" ht="15" customHeight="1" thickBot="1">
      <c r="A8" s="159" t="s">
        <v>353</v>
      </c>
      <c r="B8" s="154" t="s">
        <v>356</v>
      </c>
      <c r="C8" s="155"/>
      <c r="D8" s="153" t="s">
        <v>398</v>
      </c>
      <c r="E8" s="154" t="s">
        <v>415</v>
      </c>
      <c r="F8" s="155"/>
    </row>
    <row r="9" spans="1:6" ht="15" customHeight="1">
      <c r="A9" s="156" t="s">
        <v>527</v>
      </c>
      <c r="B9" s="157" t="s">
        <v>361</v>
      </c>
      <c r="C9" s="158" t="s">
        <v>364</v>
      </c>
      <c r="D9" s="156" t="s">
        <v>528</v>
      </c>
      <c r="E9" s="157" t="s">
        <v>405</v>
      </c>
      <c r="F9" s="158" t="s">
        <v>409</v>
      </c>
    </row>
    <row r="10" spans="1:6" ht="15" customHeight="1">
      <c r="A10" s="149" t="s">
        <v>359</v>
      </c>
      <c r="B10" s="148" t="s">
        <v>355</v>
      </c>
      <c r="C10" s="150" t="s">
        <v>365</v>
      </c>
      <c r="D10" s="149" t="s">
        <v>529</v>
      </c>
      <c r="E10" s="148" t="s">
        <v>406</v>
      </c>
      <c r="F10" s="150" t="s">
        <v>410</v>
      </c>
    </row>
    <row r="11" spans="1:6" ht="15" customHeight="1">
      <c r="A11" s="149" t="s">
        <v>360</v>
      </c>
      <c r="B11" s="148" t="s">
        <v>362</v>
      </c>
      <c r="C11" s="151"/>
      <c r="D11" s="149" t="s">
        <v>404</v>
      </c>
      <c r="E11" s="148" t="s">
        <v>407</v>
      </c>
      <c r="F11" s="151"/>
    </row>
    <row r="12" spans="1:6" ht="15" customHeight="1" thickBot="1">
      <c r="A12" s="160"/>
      <c r="B12" s="154" t="s">
        <v>363</v>
      </c>
      <c r="C12" s="155"/>
      <c r="D12" s="153" t="s">
        <v>398</v>
      </c>
      <c r="E12" s="154" t="s">
        <v>408</v>
      </c>
      <c r="F12" s="155"/>
    </row>
    <row r="13" spans="1:6" ht="15" customHeight="1">
      <c r="A13" s="156" t="s">
        <v>530</v>
      </c>
      <c r="B13" s="157" t="s">
        <v>3</v>
      </c>
      <c r="C13" s="158" t="s">
        <v>367</v>
      </c>
      <c r="D13" s="156" t="s">
        <v>531</v>
      </c>
      <c r="E13" s="157" t="s">
        <v>442</v>
      </c>
      <c r="F13" s="158" t="s">
        <v>445</v>
      </c>
    </row>
    <row r="14" spans="1:6" ht="15" customHeight="1" thickBot="1">
      <c r="A14" s="159" t="s">
        <v>366</v>
      </c>
      <c r="B14" s="154" t="s">
        <v>532</v>
      </c>
      <c r="C14" s="161" t="s">
        <v>368</v>
      </c>
      <c r="D14" s="149" t="s">
        <v>440</v>
      </c>
      <c r="E14" s="148" t="s">
        <v>443</v>
      </c>
      <c r="F14" s="150" t="s">
        <v>446</v>
      </c>
    </row>
    <row r="15" spans="1:6" ht="15" customHeight="1">
      <c r="A15" s="156" t="s">
        <v>533</v>
      </c>
      <c r="B15" s="157" t="s">
        <v>4</v>
      </c>
      <c r="C15" s="298" t="s">
        <v>374</v>
      </c>
      <c r="D15" s="149" t="s">
        <v>441</v>
      </c>
      <c r="E15" s="148" t="s">
        <v>444</v>
      </c>
      <c r="F15" s="151"/>
    </row>
    <row r="16" spans="1:6" ht="15" customHeight="1" thickBot="1">
      <c r="A16" s="149" t="s">
        <v>369</v>
      </c>
      <c r="B16" s="148" t="s">
        <v>371</v>
      </c>
      <c r="C16" s="299"/>
      <c r="D16" s="153" t="s">
        <v>398</v>
      </c>
      <c r="E16" s="164"/>
      <c r="F16" s="155"/>
    </row>
    <row r="17" spans="1:6" ht="15" customHeight="1">
      <c r="A17" s="149" t="s">
        <v>370</v>
      </c>
      <c r="B17" s="148" t="s">
        <v>372</v>
      </c>
      <c r="C17" s="299"/>
      <c r="D17" s="156" t="s">
        <v>534</v>
      </c>
      <c r="E17" s="157" t="s">
        <v>420</v>
      </c>
      <c r="F17" s="158" t="s">
        <v>424</v>
      </c>
    </row>
    <row r="18" spans="1:6" ht="15" customHeight="1" thickBot="1">
      <c r="A18" s="160"/>
      <c r="B18" s="154" t="s">
        <v>373</v>
      </c>
      <c r="C18" s="300"/>
      <c r="D18" s="149" t="s">
        <v>535</v>
      </c>
      <c r="E18" s="148" t="s">
        <v>421</v>
      </c>
      <c r="F18" s="150" t="s">
        <v>425</v>
      </c>
    </row>
    <row r="19" spans="1:6" ht="15" customHeight="1">
      <c r="A19" s="156" t="s">
        <v>536</v>
      </c>
      <c r="B19" s="157" t="s">
        <v>376</v>
      </c>
      <c r="C19" s="162" t="s">
        <v>379</v>
      </c>
      <c r="D19" s="149" t="s">
        <v>419</v>
      </c>
      <c r="E19" s="148" t="s">
        <v>422</v>
      </c>
      <c r="F19" s="165"/>
    </row>
    <row r="20" spans="1:6" ht="15" customHeight="1" thickBot="1">
      <c r="A20" s="149" t="s">
        <v>375</v>
      </c>
      <c r="B20" s="148" t="s">
        <v>377</v>
      </c>
      <c r="C20" s="150" t="s">
        <v>380</v>
      </c>
      <c r="D20" s="153" t="s">
        <v>398</v>
      </c>
      <c r="E20" s="154" t="s">
        <v>423</v>
      </c>
      <c r="F20" s="166"/>
    </row>
    <row r="21" spans="1:6" ht="15" customHeight="1" thickBot="1">
      <c r="A21" s="159" t="s">
        <v>537</v>
      </c>
      <c r="B21" s="154" t="s">
        <v>378</v>
      </c>
      <c r="C21" s="163"/>
      <c r="D21" s="156" t="s">
        <v>538</v>
      </c>
      <c r="E21" s="157" t="s">
        <v>428</v>
      </c>
      <c r="F21" s="298" t="s">
        <v>432</v>
      </c>
    </row>
    <row r="22" spans="1:6" ht="15" customHeight="1">
      <c r="A22" s="156" t="s">
        <v>539</v>
      </c>
      <c r="B22" s="157" t="s">
        <v>5</v>
      </c>
      <c r="C22" s="158" t="s">
        <v>384</v>
      </c>
      <c r="D22" s="149" t="s">
        <v>426</v>
      </c>
      <c r="E22" s="148" t="s">
        <v>429</v>
      </c>
      <c r="F22" s="299"/>
    </row>
    <row r="23" spans="1:6" ht="15" customHeight="1">
      <c r="A23" s="149" t="s">
        <v>381</v>
      </c>
      <c r="B23" s="148" t="s">
        <v>382</v>
      </c>
      <c r="C23" s="170" t="s">
        <v>540</v>
      </c>
      <c r="D23" s="149" t="s">
        <v>427</v>
      </c>
      <c r="E23" s="148" t="s">
        <v>430</v>
      </c>
      <c r="F23" s="299"/>
    </row>
    <row r="24" spans="1:6" ht="15" customHeight="1" thickBot="1">
      <c r="A24" s="152"/>
      <c r="B24" s="148" t="s">
        <v>383</v>
      </c>
      <c r="C24" s="151"/>
      <c r="D24" s="160"/>
      <c r="E24" s="154" t="s">
        <v>431</v>
      </c>
      <c r="F24" s="300"/>
    </row>
    <row r="25" spans="1:6" ht="15" customHeight="1" thickBot="1">
      <c r="A25" s="160"/>
      <c r="B25" s="154" t="s">
        <v>541</v>
      </c>
      <c r="C25" s="155"/>
      <c r="D25" s="209" t="s">
        <v>822</v>
      </c>
      <c r="E25" s="210" t="s">
        <v>816</v>
      </c>
      <c r="F25" s="211" t="s">
        <v>548</v>
      </c>
    </row>
    <row r="26" spans="1:6" ht="15" customHeight="1">
      <c r="A26" s="156" t="s">
        <v>543</v>
      </c>
      <c r="B26" s="157" t="s">
        <v>6</v>
      </c>
      <c r="C26" s="158" t="s">
        <v>388</v>
      </c>
      <c r="D26" s="212" t="s">
        <v>815</v>
      </c>
      <c r="E26" s="208" t="s">
        <v>817</v>
      </c>
      <c r="F26" s="213" t="s">
        <v>819</v>
      </c>
    </row>
    <row r="27" spans="1:6" ht="15" customHeight="1">
      <c r="A27" s="149" t="s">
        <v>385</v>
      </c>
      <c r="B27" s="148" t="s">
        <v>386</v>
      </c>
      <c r="C27" s="150" t="s">
        <v>389</v>
      </c>
      <c r="D27" s="214"/>
      <c r="E27" s="208" t="s">
        <v>818</v>
      </c>
      <c r="F27" s="215" t="s">
        <v>820</v>
      </c>
    </row>
    <row r="28" spans="1:6" ht="15" customHeight="1" thickBot="1">
      <c r="A28" s="159" t="s">
        <v>544</v>
      </c>
      <c r="B28" s="154" t="s">
        <v>387</v>
      </c>
      <c r="C28" s="155"/>
      <c r="D28" s="216"/>
      <c r="E28" s="217"/>
      <c r="F28" s="218" t="s">
        <v>821</v>
      </c>
    </row>
    <row r="29" spans="1:6" ht="15" customHeight="1">
      <c r="A29" s="156" t="s">
        <v>545</v>
      </c>
      <c r="B29" s="157" t="s">
        <v>392</v>
      </c>
      <c r="C29" s="158" t="s">
        <v>394</v>
      </c>
      <c r="D29" s="156" t="s">
        <v>542</v>
      </c>
      <c r="E29" s="157" t="s">
        <v>435</v>
      </c>
      <c r="F29" s="204" t="s">
        <v>438</v>
      </c>
    </row>
    <row r="30" spans="1:6" ht="15" customHeight="1">
      <c r="A30" s="149" t="s">
        <v>390</v>
      </c>
      <c r="B30" s="148" t="s">
        <v>393</v>
      </c>
      <c r="C30" s="150" t="s">
        <v>395</v>
      </c>
      <c r="D30" s="149" t="s">
        <v>433</v>
      </c>
      <c r="E30" s="148" t="s">
        <v>436</v>
      </c>
      <c r="F30" s="150" t="s">
        <v>439</v>
      </c>
    </row>
    <row r="31" spans="1:6" ht="15" customHeight="1" thickBot="1">
      <c r="A31" s="159" t="s">
        <v>391</v>
      </c>
      <c r="B31" s="154"/>
      <c r="C31" s="155"/>
      <c r="D31" s="149" t="s">
        <v>434</v>
      </c>
      <c r="E31" s="148" t="s">
        <v>437</v>
      </c>
      <c r="F31" s="205"/>
    </row>
    <row r="32" spans="1:6" ht="15" customHeight="1" thickBot="1">
      <c r="A32" s="156" t="s">
        <v>546</v>
      </c>
      <c r="B32" s="157" t="s">
        <v>399</v>
      </c>
      <c r="C32" s="158" t="s">
        <v>402</v>
      </c>
      <c r="D32" s="153" t="s">
        <v>398</v>
      </c>
      <c r="E32" s="164"/>
      <c r="F32" s="206"/>
    </row>
    <row r="33" spans="1:6" ht="15" customHeight="1">
      <c r="A33" s="149" t="s">
        <v>396</v>
      </c>
      <c r="B33" s="148" t="s">
        <v>400</v>
      </c>
      <c r="C33" s="150" t="s">
        <v>403</v>
      </c>
      <c r="D33" s="219" t="s">
        <v>823</v>
      </c>
      <c r="E33" s="220" t="s">
        <v>449</v>
      </c>
      <c r="F33" s="221" t="s">
        <v>453</v>
      </c>
    </row>
    <row r="34" spans="1:6" ht="15" customHeight="1">
      <c r="A34" s="149" t="s">
        <v>397</v>
      </c>
      <c r="B34" s="148" t="s">
        <v>401</v>
      </c>
      <c r="C34" s="151"/>
      <c r="D34" s="222" t="s">
        <v>447</v>
      </c>
      <c r="E34" s="223" t="s">
        <v>450</v>
      </c>
      <c r="F34" s="224" t="s">
        <v>454</v>
      </c>
    </row>
    <row r="35" spans="1:6" ht="15" customHeight="1" thickBot="1">
      <c r="A35" s="153" t="s">
        <v>398</v>
      </c>
      <c r="B35" s="154"/>
      <c r="C35" s="155"/>
      <c r="D35" s="222" t="s">
        <v>448</v>
      </c>
      <c r="E35" s="223" t="s">
        <v>451</v>
      </c>
      <c r="F35" s="225"/>
    </row>
    <row r="36" spans="1:7" ht="15" customHeight="1" thickBot="1">
      <c r="A36" s="156" t="s">
        <v>525</v>
      </c>
      <c r="B36" s="157" t="s">
        <v>412</v>
      </c>
      <c r="C36" s="158" t="s">
        <v>416</v>
      </c>
      <c r="D36" s="226" t="s">
        <v>398</v>
      </c>
      <c r="E36" s="227" t="s">
        <v>452</v>
      </c>
      <c r="F36" s="228"/>
      <c r="G36" s="302"/>
    </row>
    <row r="37" spans="1:7" ht="15" customHeight="1">
      <c r="A37" s="149" t="s">
        <v>411</v>
      </c>
      <c r="B37" s="148" t="s">
        <v>413</v>
      </c>
      <c r="C37" s="150" t="s">
        <v>417</v>
      </c>
      <c r="D37" s="156" t="s">
        <v>547</v>
      </c>
      <c r="E37" s="157" t="s">
        <v>456</v>
      </c>
      <c r="F37" s="204" t="s">
        <v>459</v>
      </c>
      <c r="G37" s="303"/>
    </row>
    <row r="38" spans="1:7" ht="15" customHeight="1">
      <c r="A38" s="149" t="s">
        <v>526</v>
      </c>
      <c r="B38" s="148" t="s">
        <v>414</v>
      </c>
      <c r="C38" s="151"/>
      <c r="D38" s="149" t="s">
        <v>455</v>
      </c>
      <c r="E38" s="148" t="s">
        <v>457</v>
      </c>
      <c r="F38" s="150" t="s">
        <v>460</v>
      </c>
      <c r="G38" s="303"/>
    </row>
    <row r="39" spans="1:7" ht="15" customHeight="1" thickBot="1">
      <c r="A39" s="153" t="s">
        <v>398</v>
      </c>
      <c r="B39" s="154" t="s">
        <v>415</v>
      </c>
      <c r="C39" s="155"/>
      <c r="D39" s="159" t="s">
        <v>381</v>
      </c>
      <c r="E39" s="154" t="s">
        <v>458</v>
      </c>
      <c r="F39" s="166"/>
      <c r="G39" s="304"/>
    </row>
    <row r="40" spans="1:6" ht="15" customHeight="1">
      <c r="A40" s="171"/>
      <c r="B40" s="171"/>
      <c r="C40" s="171"/>
      <c r="D40" s="305" t="s">
        <v>824</v>
      </c>
      <c r="E40" s="306"/>
      <c r="F40" s="306"/>
    </row>
    <row r="41" spans="1:6" ht="15" customHeight="1">
      <c r="A41" s="171"/>
      <c r="B41" s="171"/>
      <c r="C41" s="172"/>
      <c r="D41" s="307"/>
      <c r="E41" s="307"/>
      <c r="F41" s="308"/>
    </row>
    <row r="42" spans="1:6" ht="15" customHeight="1">
      <c r="A42" s="171"/>
      <c r="B42" s="171"/>
      <c r="C42" s="171"/>
      <c r="D42" s="307"/>
      <c r="E42" s="307"/>
      <c r="F42" s="308"/>
    </row>
    <row r="43" spans="1:6" ht="15" customHeight="1">
      <c r="A43" s="173"/>
      <c r="B43" s="171"/>
      <c r="C43" s="171"/>
      <c r="D43" s="308"/>
      <c r="E43" s="308"/>
      <c r="F43" s="308"/>
    </row>
    <row r="44" spans="1:6" ht="15" customHeight="1">
      <c r="A44" s="171"/>
      <c r="B44" s="171"/>
      <c r="C44" s="171"/>
      <c r="D44" s="309"/>
      <c r="E44" s="309"/>
      <c r="F44" s="309"/>
    </row>
    <row r="45" spans="1:6" ht="15" customHeight="1">
      <c r="A45" s="171"/>
      <c r="B45" s="171"/>
      <c r="C45" s="172"/>
      <c r="D45" s="309"/>
      <c r="E45" s="309"/>
      <c r="F45" s="309"/>
    </row>
    <row r="46" spans="1:6" ht="15.75">
      <c r="A46" s="171"/>
      <c r="B46" s="171"/>
      <c r="C46" s="171"/>
      <c r="D46" s="144"/>
      <c r="E46" s="144"/>
      <c r="F46" s="144"/>
    </row>
    <row r="47" spans="1:6" ht="15.75">
      <c r="A47" s="173"/>
      <c r="B47" s="174"/>
      <c r="C47" s="171"/>
      <c r="D47" s="144"/>
      <c r="E47" s="144"/>
      <c r="F47" s="144"/>
    </row>
    <row r="48" spans="1:6" ht="15.75">
      <c r="A48" s="171"/>
      <c r="B48" s="171"/>
      <c r="C48" s="171"/>
      <c r="D48" s="144"/>
      <c r="E48" s="144"/>
      <c r="F48" s="144"/>
    </row>
    <row r="49" spans="1:6" ht="15.75">
      <c r="A49" s="171"/>
      <c r="B49" s="171"/>
      <c r="C49" s="172"/>
      <c r="D49" s="102"/>
      <c r="E49" s="102"/>
      <c r="F49" s="102"/>
    </row>
    <row r="50" spans="1:6" ht="15.75">
      <c r="A50" s="171"/>
      <c r="B50" s="171"/>
      <c r="C50" s="174"/>
      <c r="D50" s="102"/>
      <c r="E50" s="102"/>
      <c r="F50" s="102"/>
    </row>
    <row r="51" spans="1:6" ht="15.75">
      <c r="A51" s="173"/>
      <c r="B51" s="171"/>
      <c r="C51" s="174"/>
      <c r="D51" s="102"/>
      <c r="E51" s="102"/>
      <c r="F51" s="102"/>
    </row>
    <row r="52" spans="1:6" ht="15.75">
      <c r="A52" s="171"/>
      <c r="B52" s="171"/>
      <c r="C52" s="301"/>
      <c r="D52" s="102"/>
      <c r="E52" s="102"/>
      <c r="F52" s="102"/>
    </row>
    <row r="53" spans="1:6" ht="15.75">
      <c r="A53" s="171"/>
      <c r="B53" s="171"/>
      <c r="C53" s="301"/>
      <c r="D53" s="102"/>
      <c r="E53" s="102"/>
      <c r="F53" s="102"/>
    </row>
    <row r="54" spans="1:6" ht="15.75">
      <c r="A54" s="171"/>
      <c r="B54" s="171"/>
      <c r="C54" s="301"/>
      <c r="D54" s="102"/>
      <c r="E54" s="102"/>
      <c r="F54" s="102"/>
    </row>
    <row r="55" spans="1:6" ht="15.75">
      <c r="A55" s="174"/>
      <c r="B55" s="171"/>
      <c r="C55" s="301"/>
      <c r="D55" s="102"/>
      <c r="E55" s="102"/>
      <c r="F55" s="102"/>
    </row>
    <row r="56" spans="1:6" ht="15.75">
      <c r="A56" s="171"/>
      <c r="B56" s="171"/>
      <c r="C56" s="171"/>
      <c r="D56" s="102"/>
      <c r="E56" s="102"/>
      <c r="F56" s="102"/>
    </row>
    <row r="57" spans="1:6" ht="15.75">
      <c r="A57" s="171"/>
      <c r="B57" s="171"/>
      <c r="C57" s="172"/>
      <c r="D57" s="102"/>
      <c r="E57" s="102"/>
      <c r="F57" s="102"/>
    </row>
    <row r="58" spans="1:6" ht="15.75">
      <c r="A58" s="171"/>
      <c r="B58" s="171"/>
      <c r="C58" s="171"/>
      <c r="D58" s="102"/>
      <c r="E58" s="102"/>
      <c r="F58" s="102"/>
    </row>
    <row r="59" spans="1:6" ht="15.75">
      <c r="A59" s="173"/>
      <c r="B59" s="174"/>
      <c r="C59" s="171"/>
      <c r="D59" s="102"/>
      <c r="E59" s="102"/>
      <c r="F59" s="102"/>
    </row>
    <row r="60" spans="1:6" ht="15.75">
      <c r="A60" s="171"/>
      <c r="B60" s="171"/>
      <c r="C60" s="171"/>
      <c r="D60" s="102"/>
      <c r="E60" s="102"/>
      <c r="F60" s="102"/>
    </row>
    <row r="61" spans="1:6" ht="15.75">
      <c r="A61" s="171"/>
      <c r="B61" s="171"/>
      <c r="C61" s="172"/>
      <c r="D61" s="102"/>
      <c r="E61" s="102"/>
      <c r="F61" s="102"/>
    </row>
    <row r="62" spans="1:6" ht="15.75">
      <c r="A62" s="171"/>
      <c r="B62" s="171"/>
      <c r="C62" s="171"/>
      <c r="D62" s="102"/>
      <c r="E62" s="102"/>
      <c r="F62" s="102"/>
    </row>
    <row r="63" spans="1:6" ht="15.75">
      <c r="A63" s="173"/>
      <c r="B63" s="171"/>
      <c r="C63" s="171"/>
      <c r="D63" s="102"/>
      <c r="E63" s="102"/>
      <c r="F63" s="102"/>
    </row>
    <row r="64" spans="1:6" ht="15.75">
      <c r="A64" s="171"/>
      <c r="B64" s="171"/>
      <c r="C64" s="171"/>
      <c r="D64" s="102"/>
      <c r="E64" s="102"/>
      <c r="F64" s="102"/>
    </row>
    <row r="65" spans="1:6" ht="15.75">
      <c r="A65" s="171"/>
      <c r="B65" s="171"/>
      <c r="C65" s="172"/>
      <c r="D65" s="102"/>
      <c r="E65" s="102"/>
      <c r="F65" s="102"/>
    </row>
    <row r="66" spans="1:6" ht="15.75">
      <c r="A66" s="171"/>
      <c r="B66" s="171"/>
      <c r="C66" s="174"/>
      <c r="D66" s="102"/>
      <c r="E66" s="102"/>
      <c r="F66" s="102"/>
    </row>
    <row r="67" spans="1:6" ht="15.75">
      <c r="A67" s="171"/>
      <c r="B67" s="171"/>
      <c r="C67" s="171"/>
      <c r="D67" s="102"/>
      <c r="E67" s="102"/>
      <c r="F67" s="102"/>
    </row>
    <row r="68" spans="1:3" ht="15">
      <c r="A68" s="58"/>
      <c r="B68" s="58"/>
      <c r="C68" s="58"/>
    </row>
  </sheetData>
  <sheetProtection/>
  <mergeCells count="5">
    <mergeCell ref="F21:F24"/>
    <mergeCell ref="C52:C55"/>
    <mergeCell ref="C15:C18"/>
    <mergeCell ref="G36:G39"/>
    <mergeCell ref="D40:F45"/>
  </mergeCells>
  <hyperlinks>
    <hyperlink ref="C10" r:id="rId1" display="http://www.worthingharriers.com/"/>
    <hyperlink ref="C14" r:id="rId2" display="http://www.horshamjoggers.co.uk/"/>
    <hyperlink ref="C20" r:id="rId3" display="http://www.lewesac.co.uk/"/>
    <hyperlink ref="C27" r:id="rId4" display="http://www.chichester-runners.org.uk/"/>
    <hyperlink ref="C30" r:id="rId5" display="http://www.arena80.co.uk/"/>
    <hyperlink ref="C33" r:id="rId6" display="http://www.bhrunners.co.uk/"/>
    <hyperlink ref="C37" r:id="rId7" display="http://www.steyningac.co.uk/"/>
    <hyperlink ref="C6" r:id="rId8" display="http://www.goring-roadrunners.org.uk/"/>
    <hyperlink ref="F6" r:id="rId9" display="http://www.steyningac.co.uk/"/>
    <hyperlink ref="F10" r:id="rId10" display="http://www.arunners.co.uk/"/>
    <hyperlink ref="F14" r:id="rId11" display="http://www.henfieldjoggers.co.uk/"/>
    <hyperlink ref="F18" r:id="rId12" display="http://www.worthingstriders.co.uk/"/>
    <hyperlink ref="C23" r:id="rId13" display="www.portsladehh.tripod.com"/>
    <hyperlink ref="F26" r:id="rId14" display="http://www.lambertsfitnessclub.com/"/>
    <hyperlink ref="F28" r:id="rId15" display="mailto:hovehornetsstinger@virginmedia.com"/>
    <hyperlink ref="F34" r:id="rId16" display="http://www.haywardsheathharriers.co.uk/"/>
    <hyperlink ref="F30" r:id="rId17" display="http://www.fittleworthflyers.org.uk/"/>
  </hyperlinks>
  <printOptions horizontalCentered="1" verticalCentered="1"/>
  <pageMargins left="0.2362204724409449" right="0.2362204724409449" top="0.7480314960629921" bottom="0.7480314960629921" header="0.31496062992125984" footer="0.31496062992125984"/>
  <pageSetup fitToHeight="1" fitToWidth="1" orientation="landscape" paperSize="8" scale="91" r:id="rId18"/>
</worksheet>
</file>

<file path=xl/worksheets/sheet5.xml><?xml version="1.0" encoding="utf-8"?>
<worksheet xmlns="http://schemas.openxmlformats.org/spreadsheetml/2006/main" xmlns:r="http://schemas.openxmlformats.org/officeDocument/2006/relationships">
  <sheetPr>
    <tabColor rgb="FF00B0F0"/>
    <pageSetUpPr fitToPage="1"/>
  </sheetPr>
  <dimension ref="A1:R40"/>
  <sheetViews>
    <sheetView zoomScalePageLayoutView="0" workbookViewId="0" topLeftCell="A23">
      <selection activeCell="A37" sqref="A37"/>
    </sheetView>
  </sheetViews>
  <sheetFormatPr defaultColWidth="9.140625" defaultRowHeight="15"/>
  <sheetData>
    <row r="1" spans="1:18" ht="33.75">
      <c r="A1" s="7"/>
      <c r="B1" s="7"/>
      <c r="C1" s="87" t="s">
        <v>463</v>
      </c>
      <c r="D1" s="7"/>
      <c r="E1" s="7"/>
      <c r="F1" s="7"/>
      <c r="G1" s="7"/>
      <c r="H1" s="7"/>
      <c r="I1" s="7"/>
      <c r="J1" s="7"/>
      <c r="K1" s="7"/>
      <c r="L1" s="7"/>
      <c r="M1" s="7"/>
      <c r="N1" s="7"/>
      <c r="O1" s="7"/>
      <c r="P1" s="7"/>
      <c r="Q1" s="7"/>
      <c r="R1" s="7"/>
    </row>
    <row r="2" spans="1:18" s="49" customFormat="1" ht="33.75">
      <c r="A2" s="7"/>
      <c r="B2" s="7"/>
      <c r="C2" s="87"/>
      <c r="D2" s="7"/>
      <c r="E2" s="7"/>
      <c r="F2" s="7"/>
      <c r="G2" s="7"/>
      <c r="H2" s="7"/>
      <c r="I2" s="7"/>
      <c r="J2" s="7"/>
      <c r="K2" s="7"/>
      <c r="L2" s="7"/>
      <c r="M2" s="7"/>
      <c r="N2" s="7"/>
      <c r="O2" s="7"/>
      <c r="P2" s="7"/>
      <c r="Q2" s="7"/>
      <c r="R2" s="7"/>
    </row>
    <row r="3" spans="1:18" s="6" customFormat="1" ht="23.25">
      <c r="A3" s="5" t="s">
        <v>37</v>
      </c>
      <c r="B3" s="4"/>
      <c r="C3" s="4"/>
      <c r="D3" s="4"/>
      <c r="E3" s="4"/>
      <c r="F3" s="4"/>
      <c r="G3" s="4"/>
      <c r="H3" s="4"/>
      <c r="I3" s="4"/>
      <c r="J3" s="4"/>
      <c r="K3" s="4"/>
      <c r="L3" s="4"/>
      <c r="M3" s="4"/>
      <c r="N3" s="4"/>
      <c r="O3" s="4"/>
      <c r="P3" s="4"/>
      <c r="Q3" s="4"/>
      <c r="R3" s="4"/>
    </row>
    <row r="4" spans="1:18" ht="23.25">
      <c r="A4" s="8"/>
      <c r="B4" s="7"/>
      <c r="C4" s="7"/>
      <c r="D4" s="7"/>
      <c r="E4" s="7"/>
      <c r="F4" s="7"/>
      <c r="G4" s="7"/>
      <c r="H4" s="7"/>
      <c r="I4" s="7"/>
      <c r="J4" s="7"/>
      <c r="K4" s="7"/>
      <c r="L4" s="7"/>
      <c r="M4" s="7"/>
      <c r="N4" s="7"/>
      <c r="O4" s="7"/>
      <c r="P4" s="7"/>
      <c r="Q4" s="7"/>
      <c r="R4" s="7"/>
    </row>
    <row r="5" spans="1:18" ht="21">
      <c r="A5" s="9" t="s">
        <v>38</v>
      </c>
      <c r="B5" s="7"/>
      <c r="C5" s="7"/>
      <c r="D5" s="7"/>
      <c r="E5" s="7"/>
      <c r="F5" s="7"/>
      <c r="G5" s="7"/>
      <c r="H5" s="7"/>
      <c r="I5" s="7"/>
      <c r="J5" s="7"/>
      <c r="K5" s="7"/>
      <c r="L5" s="7"/>
      <c r="M5" s="7"/>
      <c r="N5" s="7"/>
      <c r="O5" s="7"/>
      <c r="P5" s="7"/>
      <c r="Q5" s="7"/>
      <c r="R5" s="7"/>
    </row>
    <row r="6" spans="1:18" ht="21">
      <c r="A6" s="9"/>
      <c r="B6" s="7"/>
      <c r="C6" s="7"/>
      <c r="D6" s="7"/>
      <c r="E6" s="7"/>
      <c r="F6" s="7"/>
      <c r="G6" s="7"/>
      <c r="H6" s="7"/>
      <c r="I6" s="7"/>
      <c r="J6" s="7"/>
      <c r="K6" s="7"/>
      <c r="L6" s="7"/>
      <c r="M6" s="7"/>
      <c r="N6" s="7"/>
      <c r="O6" s="7"/>
      <c r="P6" s="7"/>
      <c r="Q6" s="7"/>
      <c r="R6" s="7"/>
    </row>
    <row r="7" spans="1:18" s="6" customFormat="1" ht="21">
      <c r="A7" s="95" t="s">
        <v>39</v>
      </c>
      <c r="B7" s="89"/>
      <c r="C7" s="89"/>
      <c r="D7" s="89"/>
      <c r="E7" s="89"/>
      <c r="F7" s="89"/>
      <c r="G7" s="89"/>
      <c r="H7" s="89"/>
      <c r="I7" s="89"/>
      <c r="J7" s="89"/>
      <c r="K7" s="89"/>
      <c r="L7" s="89"/>
      <c r="M7" s="89"/>
      <c r="N7" s="89"/>
      <c r="O7" s="89"/>
      <c r="P7" s="89"/>
      <c r="Q7" s="89"/>
      <c r="R7" s="89"/>
    </row>
    <row r="8" spans="1:18" s="6" customFormat="1" ht="18.75">
      <c r="A8" s="88"/>
      <c r="B8" s="89"/>
      <c r="C8" s="89"/>
      <c r="D8" s="89"/>
      <c r="E8" s="89"/>
      <c r="F8" s="89"/>
      <c r="G8" s="89"/>
      <c r="H8" s="89"/>
      <c r="I8" s="89"/>
      <c r="J8" s="89"/>
      <c r="K8" s="89"/>
      <c r="L8" s="89"/>
      <c r="M8" s="89"/>
      <c r="N8" s="89"/>
      <c r="O8" s="89"/>
      <c r="P8" s="89"/>
      <c r="Q8" s="89"/>
      <c r="R8" s="89"/>
    </row>
    <row r="9" spans="1:18" s="6" customFormat="1" ht="18.75">
      <c r="A9" s="90" t="s">
        <v>549</v>
      </c>
      <c r="B9" s="89"/>
      <c r="C9" s="89"/>
      <c r="D9" s="89"/>
      <c r="E9" s="89"/>
      <c r="F9" s="89"/>
      <c r="G9" s="89"/>
      <c r="H9" s="89"/>
      <c r="I9" s="89"/>
      <c r="J9" s="89"/>
      <c r="K9" s="89"/>
      <c r="L9" s="89"/>
      <c r="M9" s="89"/>
      <c r="N9" s="89"/>
      <c r="O9" s="89"/>
      <c r="P9" s="89"/>
      <c r="Q9" s="89"/>
      <c r="R9" s="89"/>
    </row>
    <row r="10" spans="1:18" s="6" customFormat="1" ht="18.75">
      <c r="A10" s="90" t="s">
        <v>464</v>
      </c>
      <c r="B10" s="89"/>
      <c r="C10" s="89"/>
      <c r="D10" s="89"/>
      <c r="E10" s="89"/>
      <c r="F10" s="89"/>
      <c r="G10" s="89"/>
      <c r="H10" s="89"/>
      <c r="I10" s="89"/>
      <c r="J10" s="89"/>
      <c r="K10" s="89"/>
      <c r="L10" s="89"/>
      <c r="M10" s="89"/>
      <c r="N10" s="89"/>
      <c r="O10" s="89"/>
      <c r="P10" s="89"/>
      <c r="Q10" s="89"/>
      <c r="R10" s="89"/>
    </row>
    <row r="11" spans="1:18" s="6" customFormat="1" ht="18.75">
      <c r="A11" s="91" t="s">
        <v>40</v>
      </c>
      <c r="B11" s="89"/>
      <c r="C11" s="89"/>
      <c r="D11" s="89"/>
      <c r="E11" s="89"/>
      <c r="F11" s="89"/>
      <c r="G11" s="89"/>
      <c r="H11" s="89"/>
      <c r="I11" s="89"/>
      <c r="J11" s="89"/>
      <c r="K11" s="89"/>
      <c r="L11" s="89"/>
      <c r="M11" s="89"/>
      <c r="N11" s="89"/>
      <c r="O11" s="89"/>
      <c r="P11" s="89"/>
      <c r="Q11" s="89"/>
      <c r="R11" s="89"/>
    </row>
    <row r="12" spans="1:18" s="6" customFormat="1" ht="18.75">
      <c r="A12" s="92" t="s">
        <v>51</v>
      </c>
      <c r="B12" s="89"/>
      <c r="C12" s="89"/>
      <c r="D12" s="89"/>
      <c r="E12" s="89"/>
      <c r="F12" s="89"/>
      <c r="G12" s="89"/>
      <c r="H12" s="89"/>
      <c r="I12" s="89"/>
      <c r="J12" s="89"/>
      <c r="K12" s="89"/>
      <c r="L12" s="89"/>
      <c r="M12" s="89"/>
      <c r="N12" s="89"/>
      <c r="O12" s="89"/>
      <c r="P12" s="89"/>
      <c r="Q12" s="89"/>
      <c r="R12" s="89"/>
    </row>
    <row r="13" spans="1:18" s="6" customFormat="1" ht="18.75">
      <c r="A13" s="93" t="s">
        <v>550</v>
      </c>
      <c r="B13" s="89"/>
      <c r="C13" s="89"/>
      <c r="D13" s="89"/>
      <c r="E13" s="89"/>
      <c r="F13" s="89"/>
      <c r="G13" s="89"/>
      <c r="H13" s="89"/>
      <c r="I13" s="89"/>
      <c r="J13" s="89"/>
      <c r="K13" s="89"/>
      <c r="L13" s="89"/>
      <c r="M13" s="89"/>
      <c r="N13" s="89"/>
      <c r="O13" s="89"/>
      <c r="P13" s="89"/>
      <c r="Q13" s="89"/>
      <c r="R13" s="89"/>
    </row>
    <row r="14" spans="1:18" s="6" customFormat="1" ht="18.75">
      <c r="A14" s="93" t="s">
        <v>551</v>
      </c>
      <c r="B14" s="89"/>
      <c r="C14" s="89"/>
      <c r="D14" s="89"/>
      <c r="E14" s="89"/>
      <c r="F14" s="89"/>
      <c r="G14" s="89"/>
      <c r="H14" s="89"/>
      <c r="I14" s="89"/>
      <c r="J14" s="89"/>
      <c r="K14" s="89"/>
      <c r="L14" s="89"/>
      <c r="M14" s="89"/>
      <c r="N14" s="89"/>
      <c r="O14" s="89"/>
      <c r="P14" s="89"/>
      <c r="Q14" s="89"/>
      <c r="R14" s="89"/>
    </row>
    <row r="15" spans="1:18" s="6" customFormat="1" ht="18.75">
      <c r="A15" s="94" t="s">
        <v>552</v>
      </c>
      <c r="B15" s="89"/>
      <c r="C15" s="89"/>
      <c r="D15" s="89"/>
      <c r="E15" s="89"/>
      <c r="F15" s="89"/>
      <c r="G15" s="89"/>
      <c r="H15" s="89"/>
      <c r="I15" s="89"/>
      <c r="J15" s="89"/>
      <c r="K15" s="89"/>
      <c r="L15" s="89"/>
      <c r="M15" s="89"/>
      <c r="N15" s="89"/>
      <c r="O15" s="89"/>
      <c r="P15" s="89"/>
      <c r="Q15" s="89"/>
      <c r="R15" s="89"/>
    </row>
    <row r="16" spans="1:18" s="6" customFormat="1" ht="18.75">
      <c r="A16" s="94"/>
      <c r="B16" s="89"/>
      <c r="C16" s="89"/>
      <c r="D16" s="89"/>
      <c r="E16" s="89"/>
      <c r="F16" s="89"/>
      <c r="G16" s="89"/>
      <c r="H16" s="89"/>
      <c r="I16" s="89"/>
      <c r="J16" s="89"/>
      <c r="K16" s="89"/>
      <c r="L16" s="89"/>
      <c r="M16" s="89"/>
      <c r="N16" s="89"/>
      <c r="O16" s="89"/>
      <c r="P16" s="89"/>
      <c r="Q16" s="89"/>
      <c r="R16" s="89"/>
    </row>
    <row r="17" spans="1:18" s="6" customFormat="1" ht="21">
      <c r="A17" s="95" t="s">
        <v>41</v>
      </c>
      <c r="B17" s="89"/>
      <c r="C17" s="89"/>
      <c r="D17" s="89"/>
      <c r="E17" s="89"/>
      <c r="F17" s="89"/>
      <c r="G17" s="89"/>
      <c r="H17" s="89"/>
      <c r="I17" s="89"/>
      <c r="J17" s="89"/>
      <c r="K17" s="89"/>
      <c r="L17" s="89"/>
      <c r="M17" s="89"/>
      <c r="N17" s="89"/>
      <c r="O17" s="89"/>
      <c r="P17" s="89"/>
      <c r="Q17" s="89"/>
      <c r="R17" s="89"/>
    </row>
    <row r="18" spans="1:18" s="6" customFormat="1" ht="18.75">
      <c r="A18" s="88"/>
      <c r="B18" s="89"/>
      <c r="C18" s="89"/>
      <c r="D18" s="89"/>
      <c r="E18" s="89"/>
      <c r="F18" s="89"/>
      <c r="G18" s="89"/>
      <c r="H18" s="89"/>
      <c r="I18" s="89"/>
      <c r="J18" s="89"/>
      <c r="K18" s="89"/>
      <c r="L18" s="89"/>
      <c r="M18" s="89"/>
      <c r="N18" s="89"/>
      <c r="O18" s="89"/>
      <c r="P18" s="89"/>
      <c r="Q18" s="89"/>
      <c r="R18" s="89"/>
    </row>
    <row r="19" spans="1:18" s="6" customFormat="1" ht="18.75">
      <c r="A19" s="90" t="s">
        <v>465</v>
      </c>
      <c r="B19" s="89"/>
      <c r="C19" s="89"/>
      <c r="D19" s="89"/>
      <c r="E19" s="89"/>
      <c r="F19" s="89"/>
      <c r="G19" s="89"/>
      <c r="H19" s="89"/>
      <c r="I19" s="89"/>
      <c r="J19" s="89"/>
      <c r="K19" s="89"/>
      <c r="L19" s="89"/>
      <c r="M19" s="89"/>
      <c r="N19" s="89"/>
      <c r="O19" s="89"/>
      <c r="P19" s="89"/>
      <c r="Q19" s="89"/>
      <c r="R19" s="89"/>
    </row>
    <row r="20" spans="1:18" s="6" customFormat="1" ht="18.75">
      <c r="A20" s="90" t="s">
        <v>42</v>
      </c>
      <c r="B20" s="89"/>
      <c r="C20" s="89"/>
      <c r="D20" s="89"/>
      <c r="E20" s="89"/>
      <c r="F20" s="89"/>
      <c r="G20" s="89"/>
      <c r="H20" s="89"/>
      <c r="I20" s="89"/>
      <c r="J20" s="89"/>
      <c r="K20" s="89"/>
      <c r="L20" s="89"/>
      <c r="M20" s="89"/>
      <c r="N20" s="89"/>
      <c r="O20" s="89"/>
      <c r="P20" s="89"/>
      <c r="Q20" s="89"/>
      <c r="R20" s="89"/>
    </row>
    <row r="21" spans="1:18" s="6" customFormat="1" ht="18.75">
      <c r="A21" s="91" t="s">
        <v>40</v>
      </c>
      <c r="B21" s="89"/>
      <c r="C21" s="89"/>
      <c r="D21" s="89"/>
      <c r="E21" s="89"/>
      <c r="F21" s="89"/>
      <c r="G21" s="89"/>
      <c r="H21" s="89"/>
      <c r="I21" s="89"/>
      <c r="J21" s="89"/>
      <c r="K21" s="89"/>
      <c r="L21" s="89"/>
      <c r="M21" s="89"/>
      <c r="N21" s="89"/>
      <c r="O21" s="89"/>
      <c r="P21" s="89"/>
      <c r="Q21" s="89"/>
      <c r="R21" s="89"/>
    </row>
    <row r="22" spans="1:18" s="6" customFormat="1" ht="18.75">
      <c r="A22" s="91"/>
      <c r="B22" s="89"/>
      <c r="C22" s="89"/>
      <c r="D22" s="89"/>
      <c r="E22" s="89"/>
      <c r="F22" s="89"/>
      <c r="G22" s="89"/>
      <c r="H22" s="89"/>
      <c r="I22" s="89"/>
      <c r="J22" s="89"/>
      <c r="K22" s="89"/>
      <c r="L22" s="89"/>
      <c r="M22" s="89"/>
      <c r="N22" s="89"/>
      <c r="O22" s="89"/>
      <c r="P22" s="89"/>
      <c r="Q22" s="89"/>
      <c r="R22" s="89"/>
    </row>
    <row r="23" spans="1:18" s="6" customFormat="1" ht="18.75">
      <c r="A23" s="91" t="s">
        <v>43</v>
      </c>
      <c r="B23" s="89"/>
      <c r="C23" s="89"/>
      <c r="D23" s="89"/>
      <c r="E23" s="89"/>
      <c r="F23" s="89"/>
      <c r="G23" s="89"/>
      <c r="H23" s="89"/>
      <c r="I23" s="89"/>
      <c r="J23" s="89"/>
      <c r="K23" s="89"/>
      <c r="L23" s="89"/>
      <c r="M23" s="89"/>
      <c r="N23" s="89"/>
      <c r="O23" s="89"/>
      <c r="P23" s="89"/>
      <c r="Q23" s="89"/>
      <c r="R23" s="89"/>
    </row>
    <row r="24" spans="1:18" s="6" customFormat="1" ht="18.75">
      <c r="A24" s="91" t="s">
        <v>44</v>
      </c>
      <c r="B24" s="89"/>
      <c r="C24" s="89"/>
      <c r="D24" s="89"/>
      <c r="E24" s="89"/>
      <c r="F24" s="89"/>
      <c r="G24" s="89"/>
      <c r="H24" s="89"/>
      <c r="I24" s="89"/>
      <c r="J24" s="89"/>
      <c r="K24" s="89"/>
      <c r="L24" s="89"/>
      <c r="M24" s="89"/>
      <c r="N24" s="89"/>
      <c r="O24" s="89"/>
      <c r="P24" s="89"/>
      <c r="Q24" s="89"/>
      <c r="R24" s="89"/>
    </row>
    <row r="25" spans="1:18" s="6" customFormat="1" ht="18.75">
      <c r="A25" s="90" t="s">
        <v>466</v>
      </c>
      <c r="B25" s="89"/>
      <c r="C25" s="89"/>
      <c r="D25" s="89"/>
      <c r="E25" s="89"/>
      <c r="F25" s="89"/>
      <c r="G25" s="89"/>
      <c r="H25" s="89"/>
      <c r="I25" s="89"/>
      <c r="J25" s="89"/>
      <c r="K25" s="89"/>
      <c r="L25" s="89"/>
      <c r="M25" s="89"/>
      <c r="N25" s="89"/>
      <c r="O25" s="89"/>
      <c r="P25" s="89"/>
      <c r="Q25" s="89"/>
      <c r="R25" s="89"/>
    </row>
    <row r="26" spans="1:18" s="6" customFormat="1" ht="18.75">
      <c r="A26" s="89" t="s">
        <v>467</v>
      </c>
      <c r="B26" s="89"/>
      <c r="C26" s="89"/>
      <c r="D26" s="89"/>
      <c r="E26" s="89"/>
      <c r="F26" s="89"/>
      <c r="G26" s="89"/>
      <c r="H26" s="89"/>
      <c r="I26" s="89"/>
      <c r="J26" s="89"/>
      <c r="K26" s="89"/>
      <c r="L26" s="89"/>
      <c r="M26" s="89"/>
      <c r="N26" s="89"/>
      <c r="O26" s="89"/>
      <c r="P26" s="89"/>
      <c r="Q26" s="89"/>
      <c r="R26" s="89"/>
    </row>
    <row r="27" spans="1:18" s="6" customFormat="1" ht="18.75">
      <c r="A27" s="89" t="s">
        <v>553</v>
      </c>
      <c r="B27" s="89"/>
      <c r="C27" s="89"/>
      <c r="D27" s="89"/>
      <c r="E27" s="89"/>
      <c r="F27" s="89"/>
      <c r="G27" s="89"/>
      <c r="H27" s="89"/>
      <c r="I27" s="89"/>
      <c r="J27" s="89"/>
      <c r="K27" s="89"/>
      <c r="L27" s="89"/>
      <c r="M27" s="89"/>
      <c r="N27" s="89"/>
      <c r="O27" s="89"/>
      <c r="P27" s="89"/>
      <c r="Q27" s="89"/>
      <c r="R27" s="89"/>
    </row>
    <row r="28" spans="1:18" s="6" customFormat="1" ht="18.75">
      <c r="A28" s="91" t="s">
        <v>45</v>
      </c>
      <c r="B28" s="89"/>
      <c r="C28" s="89"/>
      <c r="D28" s="89"/>
      <c r="E28" s="89"/>
      <c r="F28" s="89"/>
      <c r="G28" s="89"/>
      <c r="H28" s="89"/>
      <c r="I28" s="89"/>
      <c r="J28" s="89"/>
      <c r="K28" s="89"/>
      <c r="L28" s="89"/>
      <c r="M28" s="89"/>
      <c r="N28" s="89"/>
      <c r="O28" s="89"/>
      <c r="P28" s="89"/>
      <c r="Q28" s="89"/>
      <c r="R28" s="89"/>
    </row>
    <row r="29" spans="1:18" s="6" customFormat="1" ht="18.75">
      <c r="A29" s="90" t="s">
        <v>468</v>
      </c>
      <c r="B29" s="89"/>
      <c r="C29" s="89"/>
      <c r="D29" s="89"/>
      <c r="E29" s="89"/>
      <c r="F29" s="89"/>
      <c r="G29" s="89"/>
      <c r="H29" s="89"/>
      <c r="I29" s="89"/>
      <c r="J29" s="89"/>
      <c r="K29" s="89"/>
      <c r="L29" s="89"/>
      <c r="M29" s="89"/>
      <c r="N29" s="89"/>
      <c r="O29" s="89"/>
      <c r="P29" s="89"/>
      <c r="Q29" s="89"/>
      <c r="R29" s="89"/>
    </row>
    <row r="30" spans="1:18" s="6" customFormat="1" ht="18.75">
      <c r="A30" s="90" t="s">
        <v>467</v>
      </c>
      <c r="B30" s="89"/>
      <c r="C30" s="89"/>
      <c r="D30" s="89"/>
      <c r="E30" s="89"/>
      <c r="F30" s="89"/>
      <c r="G30" s="89"/>
      <c r="H30" s="89"/>
      <c r="I30" s="89"/>
      <c r="J30" s="89"/>
      <c r="K30" s="89"/>
      <c r="L30" s="89"/>
      <c r="M30" s="89"/>
      <c r="N30" s="89"/>
      <c r="O30" s="89"/>
      <c r="P30" s="89"/>
      <c r="Q30" s="89"/>
      <c r="R30" s="89"/>
    </row>
    <row r="31" spans="1:18" s="6" customFormat="1" ht="18.75">
      <c r="A31" s="91" t="s">
        <v>46</v>
      </c>
      <c r="B31" s="89"/>
      <c r="C31" s="89"/>
      <c r="D31" s="89"/>
      <c r="E31" s="89"/>
      <c r="F31" s="89"/>
      <c r="G31" s="89"/>
      <c r="H31" s="89"/>
      <c r="I31" s="89"/>
      <c r="J31" s="89"/>
      <c r="K31" s="89"/>
      <c r="L31" s="89"/>
      <c r="M31" s="89"/>
      <c r="N31" s="89"/>
      <c r="O31" s="89"/>
      <c r="P31" s="89"/>
      <c r="Q31" s="89"/>
      <c r="R31" s="89"/>
    </row>
    <row r="32" spans="1:18" s="6" customFormat="1" ht="18.75">
      <c r="A32" s="90" t="s">
        <v>47</v>
      </c>
      <c r="B32" s="89"/>
      <c r="C32" s="89"/>
      <c r="D32" s="89"/>
      <c r="E32" s="89"/>
      <c r="F32" s="89"/>
      <c r="G32" s="89"/>
      <c r="H32" s="89"/>
      <c r="I32" s="89"/>
      <c r="J32" s="89"/>
      <c r="K32" s="89"/>
      <c r="L32" s="89"/>
      <c r="M32" s="89"/>
      <c r="N32" s="89"/>
      <c r="O32" s="89"/>
      <c r="P32" s="89"/>
      <c r="Q32" s="89"/>
      <c r="R32" s="89"/>
    </row>
    <row r="33" spans="1:18" s="6" customFormat="1" ht="18.75">
      <c r="A33" s="90" t="s">
        <v>48</v>
      </c>
      <c r="B33" s="89"/>
      <c r="C33" s="89"/>
      <c r="D33" s="89"/>
      <c r="E33" s="89"/>
      <c r="F33" s="89"/>
      <c r="G33" s="89"/>
      <c r="H33" s="89"/>
      <c r="I33" s="89"/>
      <c r="J33" s="89"/>
      <c r="K33" s="89"/>
      <c r="L33" s="89"/>
      <c r="M33" s="89"/>
      <c r="N33" s="89"/>
      <c r="O33" s="89"/>
      <c r="P33" s="89"/>
      <c r="Q33" s="89"/>
      <c r="R33" s="89"/>
    </row>
    <row r="34" spans="1:18" s="6" customFormat="1" ht="18.75">
      <c r="A34" s="90" t="s">
        <v>49</v>
      </c>
      <c r="B34" s="89"/>
      <c r="C34" s="89"/>
      <c r="D34" s="89"/>
      <c r="E34" s="89"/>
      <c r="F34" s="89"/>
      <c r="G34" s="89"/>
      <c r="H34" s="89"/>
      <c r="I34" s="89"/>
      <c r="J34" s="89"/>
      <c r="K34" s="89"/>
      <c r="L34" s="89"/>
      <c r="M34" s="89"/>
      <c r="N34" s="89"/>
      <c r="O34" s="89"/>
      <c r="P34" s="89"/>
      <c r="Q34" s="89"/>
      <c r="R34" s="89"/>
    </row>
    <row r="35" spans="1:18" s="231" customFormat="1" ht="18.75">
      <c r="A35" s="91" t="s">
        <v>825</v>
      </c>
      <c r="B35" s="230"/>
      <c r="C35" s="230"/>
      <c r="D35" s="230"/>
      <c r="E35" s="230"/>
      <c r="F35" s="230"/>
      <c r="G35" s="230"/>
      <c r="H35" s="230"/>
      <c r="I35" s="230"/>
      <c r="J35" s="230"/>
      <c r="K35" s="230"/>
      <c r="L35" s="230"/>
      <c r="M35" s="230"/>
      <c r="N35" s="230"/>
      <c r="O35" s="230"/>
      <c r="P35" s="230"/>
      <c r="Q35" s="230"/>
      <c r="R35" s="230"/>
    </row>
    <row r="36" spans="1:18" s="6" customFormat="1" ht="18.75">
      <c r="A36" s="90" t="s">
        <v>827</v>
      </c>
      <c r="B36" s="89"/>
      <c r="C36" s="89"/>
      <c r="D36" s="89"/>
      <c r="E36" s="89"/>
      <c r="F36" s="89"/>
      <c r="G36" s="89"/>
      <c r="H36" s="89"/>
      <c r="I36" s="89"/>
      <c r="J36" s="89"/>
      <c r="K36" s="89"/>
      <c r="L36" s="89"/>
      <c r="M36" s="89"/>
      <c r="N36" s="89"/>
      <c r="O36" s="89"/>
      <c r="P36" s="89"/>
      <c r="Q36" s="89"/>
      <c r="R36" s="89"/>
    </row>
    <row r="37" spans="1:18" s="6" customFormat="1" ht="18.75">
      <c r="A37" s="90" t="s">
        <v>826</v>
      </c>
      <c r="B37" s="89"/>
      <c r="C37" s="89"/>
      <c r="D37" s="89"/>
      <c r="E37" s="89"/>
      <c r="F37" s="89"/>
      <c r="G37" s="89"/>
      <c r="H37" s="89"/>
      <c r="I37" s="89"/>
      <c r="J37" s="89"/>
      <c r="K37" s="89"/>
      <c r="L37" s="89"/>
      <c r="M37" s="89"/>
      <c r="N37" s="89"/>
      <c r="O37" s="89"/>
      <c r="P37" s="89"/>
      <c r="Q37" s="89"/>
      <c r="R37" s="89"/>
    </row>
    <row r="38" spans="1:18" s="6" customFormat="1" ht="18.75">
      <c r="A38" s="229"/>
      <c r="B38" s="89"/>
      <c r="C38" s="89"/>
      <c r="D38" s="89"/>
      <c r="E38" s="89"/>
      <c r="F38" s="89"/>
      <c r="G38" s="89"/>
      <c r="H38" s="89"/>
      <c r="I38" s="89"/>
      <c r="J38" s="89"/>
      <c r="K38" s="89"/>
      <c r="L38" s="89"/>
      <c r="M38" s="89"/>
      <c r="N38" s="89"/>
      <c r="O38" s="89"/>
      <c r="P38" s="89"/>
      <c r="Q38" s="89"/>
      <c r="R38" s="89"/>
    </row>
    <row r="39" spans="1:18" ht="15">
      <c r="A39" s="7"/>
      <c r="B39" s="7"/>
      <c r="C39" s="7"/>
      <c r="D39" s="7"/>
      <c r="E39" s="7"/>
      <c r="F39" s="7"/>
      <c r="G39" s="7"/>
      <c r="H39" s="7"/>
      <c r="I39" s="7"/>
      <c r="J39" s="7"/>
      <c r="K39" s="7"/>
      <c r="L39" s="7"/>
      <c r="M39" s="7"/>
      <c r="N39" s="7"/>
      <c r="O39" s="7"/>
      <c r="P39" s="7"/>
      <c r="Q39" s="7"/>
      <c r="R39" s="7"/>
    </row>
    <row r="40" spans="1:8" ht="23.25">
      <c r="A40" s="232" t="s">
        <v>50</v>
      </c>
      <c r="B40" s="232"/>
      <c r="C40" s="232"/>
      <c r="D40" s="232"/>
      <c r="E40" s="232"/>
      <c r="F40" s="232"/>
      <c r="G40" s="232"/>
      <c r="H40" s="232"/>
    </row>
  </sheetData>
  <sheetProtection/>
  <printOptions horizontalCentered="1" verticalCentered="1"/>
  <pageMargins left="0.2362204724409449" right="0.2362204724409449" top="0.7480314960629921" bottom="0.7480314960629921" header="0.31496062992125984" footer="0.31496062992125984"/>
  <pageSetup fitToHeight="1" fitToWidth="1" orientation="landscape" paperSize="8" r:id="rId1"/>
</worksheet>
</file>

<file path=xl/worksheets/sheet6.xml><?xml version="1.0" encoding="utf-8"?>
<worksheet xmlns="http://schemas.openxmlformats.org/spreadsheetml/2006/main" xmlns:r="http://schemas.openxmlformats.org/officeDocument/2006/relationships">
  <sheetPr>
    <tabColor rgb="FF00B0F0"/>
  </sheetPr>
  <dimension ref="A2:N223"/>
  <sheetViews>
    <sheetView zoomScalePageLayoutView="0" workbookViewId="0" topLeftCell="A1">
      <selection activeCell="N17" sqref="N17"/>
    </sheetView>
  </sheetViews>
  <sheetFormatPr defaultColWidth="9.140625" defaultRowHeight="15"/>
  <sheetData>
    <row r="2" spans="1:14" ht="15">
      <c r="A2" s="21" t="s">
        <v>55</v>
      </c>
      <c r="B2" s="17"/>
      <c r="C2" s="17"/>
      <c r="D2" s="17"/>
      <c r="E2" s="17"/>
      <c r="F2" s="17"/>
      <c r="G2" s="17"/>
      <c r="H2" s="17"/>
      <c r="I2" s="17"/>
      <c r="J2" s="17"/>
      <c r="K2" s="17"/>
      <c r="L2" s="17"/>
      <c r="M2" s="17"/>
      <c r="N2" s="17"/>
    </row>
    <row r="3" spans="1:14" ht="15">
      <c r="A3" s="20"/>
      <c r="B3" s="17"/>
      <c r="C3" s="17"/>
      <c r="D3" s="17"/>
      <c r="E3" s="17"/>
      <c r="F3" s="17"/>
      <c r="G3" s="17"/>
      <c r="H3" s="17"/>
      <c r="I3" s="17"/>
      <c r="J3" s="17"/>
      <c r="K3" s="17"/>
      <c r="L3" s="17"/>
      <c r="M3" s="17"/>
      <c r="N3" s="17"/>
    </row>
    <row r="4" spans="1:14" ht="15">
      <c r="A4" s="21" t="s">
        <v>56</v>
      </c>
      <c r="B4" s="17"/>
      <c r="C4" s="17"/>
      <c r="D4" s="17"/>
      <c r="E4" s="17"/>
      <c r="F4" s="17"/>
      <c r="G4" s="17"/>
      <c r="H4" s="17"/>
      <c r="I4" s="17"/>
      <c r="J4" s="17"/>
      <c r="K4" s="17"/>
      <c r="L4" s="17"/>
      <c r="M4" s="17"/>
      <c r="N4" s="17"/>
    </row>
    <row r="5" spans="1:14" ht="15">
      <c r="A5" s="20"/>
      <c r="B5" s="17"/>
      <c r="C5" s="17"/>
      <c r="D5" s="17"/>
      <c r="E5" s="17"/>
      <c r="F5" s="17"/>
      <c r="G5" s="17"/>
      <c r="H5" s="17"/>
      <c r="I5" s="17"/>
      <c r="J5" s="17"/>
      <c r="K5" s="17"/>
      <c r="L5" s="17"/>
      <c r="M5" s="17"/>
      <c r="N5" s="17"/>
    </row>
    <row r="6" spans="1:14" ht="15">
      <c r="A6" s="22" t="s">
        <v>57</v>
      </c>
      <c r="B6" s="17"/>
      <c r="C6" s="17"/>
      <c r="D6" s="17"/>
      <c r="E6" s="17"/>
      <c r="F6" s="17"/>
      <c r="G6" s="17"/>
      <c r="H6" s="17"/>
      <c r="I6" s="17"/>
      <c r="J6" s="17"/>
      <c r="K6" s="17"/>
      <c r="L6" s="17"/>
      <c r="M6" s="17"/>
      <c r="N6" s="17"/>
    </row>
    <row r="7" spans="1:14" ht="15">
      <c r="A7" s="22" t="s">
        <v>58</v>
      </c>
      <c r="B7" s="17"/>
      <c r="C7" s="17"/>
      <c r="D7" s="17"/>
      <c r="E7" s="17"/>
      <c r="F7" s="17"/>
      <c r="G7" s="17"/>
      <c r="H7" s="17"/>
      <c r="I7" s="17"/>
      <c r="J7" s="17"/>
      <c r="K7" s="17"/>
      <c r="L7" s="17"/>
      <c r="M7" s="17"/>
      <c r="N7" s="17"/>
    </row>
    <row r="10" spans="1:14" ht="15">
      <c r="A10" s="18" t="s">
        <v>59</v>
      </c>
      <c r="B10" s="18"/>
      <c r="C10" s="17"/>
      <c r="D10" s="17"/>
      <c r="E10" s="17"/>
      <c r="F10" s="17"/>
      <c r="G10" s="17"/>
      <c r="H10" s="18" t="s">
        <v>60</v>
      </c>
      <c r="I10" s="17"/>
      <c r="J10" s="17"/>
      <c r="K10" s="17"/>
      <c r="L10" s="17"/>
      <c r="M10" s="17"/>
      <c r="N10" s="18" t="s">
        <v>61</v>
      </c>
    </row>
    <row r="11" spans="1:14" ht="15">
      <c r="A11" s="18"/>
      <c r="B11" s="18"/>
      <c r="C11" s="17"/>
      <c r="D11" s="17"/>
      <c r="E11" s="17"/>
      <c r="F11" s="17"/>
      <c r="G11" s="17"/>
      <c r="H11" s="18"/>
      <c r="I11" s="17"/>
      <c r="J11" s="17"/>
      <c r="K11" s="17"/>
      <c r="L11" s="17"/>
      <c r="M11" s="17"/>
      <c r="N11" s="17"/>
    </row>
    <row r="12" spans="1:14" ht="15">
      <c r="A12" s="17" t="s">
        <v>62</v>
      </c>
      <c r="B12" s="17"/>
      <c r="C12" s="17"/>
      <c r="D12" s="17"/>
      <c r="E12" s="17"/>
      <c r="F12" s="17"/>
      <c r="G12" s="17"/>
      <c r="H12" s="17" t="s">
        <v>63</v>
      </c>
      <c r="I12" s="17"/>
      <c r="J12" s="17"/>
      <c r="K12" s="17"/>
      <c r="L12" s="17"/>
      <c r="M12" s="17"/>
      <c r="N12" s="17" t="s">
        <v>64</v>
      </c>
    </row>
    <row r="13" spans="1:14" ht="15">
      <c r="A13" s="17" t="s">
        <v>65</v>
      </c>
      <c r="B13" s="17"/>
      <c r="C13" s="17"/>
      <c r="D13" s="17"/>
      <c r="E13" s="17"/>
      <c r="F13" s="17"/>
      <c r="G13" s="17"/>
      <c r="H13" s="17" t="s">
        <v>66</v>
      </c>
      <c r="I13" s="17"/>
      <c r="J13" s="17"/>
      <c r="K13" s="17"/>
      <c r="L13" s="17"/>
      <c r="M13" s="17"/>
      <c r="N13" s="17" t="s">
        <v>67</v>
      </c>
    </row>
    <row r="14" spans="1:14" ht="15">
      <c r="A14" s="17" t="s">
        <v>68</v>
      </c>
      <c r="B14" s="17"/>
      <c r="C14" s="17"/>
      <c r="D14" s="17"/>
      <c r="E14" s="17"/>
      <c r="F14" s="17"/>
      <c r="G14" s="17"/>
      <c r="H14" s="17" t="s">
        <v>69</v>
      </c>
      <c r="I14" s="17"/>
      <c r="J14" s="17"/>
      <c r="K14" s="17"/>
      <c r="L14" s="17"/>
      <c r="M14" s="17"/>
      <c r="N14" s="17" t="s">
        <v>70</v>
      </c>
    </row>
    <row r="15" spans="1:14" ht="15">
      <c r="A15" s="17" t="s">
        <v>71</v>
      </c>
      <c r="B15" s="17"/>
      <c r="C15" s="17"/>
      <c r="D15" s="17"/>
      <c r="E15" s="17"/>
      <c r="F15" s="17"/>
      <c r="G15" s="17"/>
      <c r="H15" s="17" t="s">
        <v>72</v>
      </c>
      <c r="I15" s="17"/>
      <c r="J15" s="17"/>
      <c r="K15" s="17"/>
      <c r="L15" s="17"/>
      <c r="M15" s="17"/>
      <c r="N15" s="17" t="s">
        <v>73</v>
      </c>
    </row>
    <row r="16" spans="1:14" ht="15">
      <c r="A16" s="17" t="s">
        <v>74</v>
      </c>
      <c r="B16" s="17"/>
      <c r="C16" s="17"/>
      <c r="D16" s="17"/>
      <c r="E16" s="17"/>
      <c r="F16" s="17"/>
      <c r="G16" s="17"/>
      <c r="H16" s="17" t="s">
        <v>75</v>
      </c>
      <c r="I16" s="17"/>
      <c r="J16" s="17"/>
      <c r="K16" s="17"/>
      <c r="L16" s="17"/>
      <c r="M16" s="17"/>
      <c r="N16" s="17" t="s">
        <v>76</v>
      </c>
    </row>
    <row r="17" spans="1:14" ht="15">
      <c r="A17" s="17" t="s">
        <v>77</v>
      </c>
      <c r="B17" s="17"/>
      <c r="C17" s="17"/>
      <c r="D17" s="17"/>
      <c r="E17" s="17"/>
      <c r="F17" s="17"/>
      <c r="G17" s="17"/>
      <c r="H17" s="17" t="s">
        <v>78</v>
      </c>
      <c r="I17" s="17"/>
      <c r="J17" s="17"/>
      <c r="K17" s="17"/>
      <c r="L17" s="17"/>
      <c r="M17" s="17"/>
      <c r="N17" s="17" t="s">
        <v>79</v>
      </c>
    </row>
    <row r="18" spans="1:14" ht="15">
      <c r="A18" s="17" t="s">
        <v>80</v>
      </c>
      <c r="B18" s="17"/>
      <c r="C18" s="17"/>
      <c r="D18" s="17"/>
      <c r="E18" s="17"/>
      <c r="F18" s="17"/>
      <c r="G18" s="17"/>
      <c r="H18" s="17" t="s">
        <v>81</v>
      </c>
      <c r="I18" s="17"/>
      <c r="J18" s="17"/>
      <c r="K18" s="17"/>
      <c r="L18" s="17"/>
      <c r="M18" s="17"/>
      <c r="N18" s="17" t="s">
        <v>82</v>
      </c>
    </row>
    <row r="19" spans="1:14" ht="15">
      <c r="A19" s="17" t="s">
        <v>83</v>
      </c>
      <c r="B19" s="17"/>
      <c r="C19" s="17"/>
      <c r="D19" s="17"/>
      <c r="E19" s="17"/>
      <c r="F19" s="17"/>
      <c r="G19" s="17"/>
      <c r="H19" s="17"/>
      <c r="I19" s="17"/>
      <c r="J19" s="17"/>
      <c r="K19" s="17"/>
      <c r="L19" s="17"/>
      <c r="M19" s="17"/>
      <c r="N19" s="17" t="s">
        <v>84</v>
      </c>
    </row>
    <row r="20" spans="1:14" ht="15">
      <c r="A20" s="17" t="s">
        <v>85</v>
      </c>
      <c r="B20" s="17"/>
      <c r="C20" s="17"/>
      <c r="D20" s="17"/>
      <c r="E20" s="17"/>
      <c r="F20" s="17"/>
      <c r="G20" s="17"/>
      <c r="H20" s="17"/>
      <c r="I20" s="17"/>
      <c r="J20" s="17"/>
      <c r="K20" s="17"/>
      <c r="L20" s="17"/>
      <c r="M20" s="17"/>
      <c r="N20" s="17" t="s">
        <v>86</v>
      </c>
    </row>
    <row r="21" spans="1:14" ht="15">
      <c r="A21" s="17" t="s">
        <v>87</v>
      </c>
      <c r="B21" s="17"/>
      <c r="C21" s="17"/>
      <c r="D21" s="17"/>
      <c r="E21" s="17"/>
      <c r="F21" s="17"/>
      <c r="G21" s="17"/>
      <c r="H21" s="17"/>
      <c r="I21" s="17"/>
      <c r="J21" s="17"/>
      <c r="K21" s="17"/>
      <c r="L21" s="17"/>
      <c r="M21" s="17"/>
      <c r="N21" s="17" t="s">
        <v>88</v>
      </c>
    </row>
    <row r="22" spans="1:14" ht="15">
      <c r="A22" s="17" t="s">
        <v>89</v>
      </c>
      <c r="B22" s="17"/>
      <c r="C22" s="17"/>
      <c r="D22" s="17"/>
      <c r="E22" s="17"/>
      <c r="F22" s="17"/>
      <c r="G22" s="17"/>
      <c r="H22" s="17"/>
      <c r="I22" s="17"/>
      <c r="J22" s="17"/>
      <c r="K22" s="17"/>
      <c r="L22" s="17"/>
      <c r="M22" s="17"/>
      <c r="N22" s="17" t="s">
        <v>90</v>
      </c>
    </row>
    <row r="23" spans="1:14" ht="15">
      <c r="A23" s="17" t="s">
        <v>91</v>
      </c>
      <c r="B23" s="17"/>
      <c r="C23" s="17"/>
      <c r="D23" s="17"/>
      <c r="E23" s="17"/>
      <c r="F23" s="17"/>
      <c r="G23" s="17"/>
      <c r="H23" s="17"/>
      <c r="I23" s="17"/>
      <c r="J23" s="17"/>
      <c r="K23" s="17"/>
      <c r="L23" s="17"/>
      <c r="M23" s="17"/>
      <c r="N23" s="23" t="s">
        <v>92</v>
      </c>
    </row>
    <row r="24" spans="1:14" ht="15">
      <c r="A24" s="17" t="s">
        <v>93</v>
      </c>
      <c r="B24" s="17"/>
      <c r="C24" s="17"/>
      <c r="D24" s="17"/>
      <c r="E24" s="17"/>
      <c r="F24" s="17"/>
      <c r="G24" s="17"/>
      <c r="H24" s="17"/>
      <c r="I24" s="17"/>
      <c r="J24" s="17"/>
      <c r="K24" s="17"/>
      <c r="L24" s="17"/>
      <c r="M24" s="17"/>
      <c r="N24" s="24" t="s">
        <v>94</v>
      </c>
    </row>
    <row r="26" spans="1:14" ht="15">
      <c r="A26" s="18" t="s">
        <v>95</v>
      </c>
      <c r="B26" s="17"/>
      <c r="C26" s="17"/>
      <c r="D26" s="17"/>
      <c r="E26" s="17"/>
      <c r="F26" s="17"/>
      <c r="G26" s="17"/>
      <c r="H26" s="18" t="s">
        <v>96</v>
      </c>
      <c r="I26" s="18"/>
      <c r="J26" s="18"/>
      <c r="K26" s="17"/>
      <c r="L26" s="17"/>
      <c r="M26" s="17"/>
      <c r="N26" s="18" t="s">
        <v>97</v>
      </c>
    </row>
    <row r="27" spans="1:14" ht="15">
      <c r="A27" s="18"/>
      <c r="B27" s="17"/>
      <c r="C27" s="17"/>
      <c r="D27" s="17"/>
      <c r="E27" s="17"/>
      <c r="F27" s="17"/>
      <c r="G27" s="17"/>
      <c r="H27" s="17"/>
      <c r="I27" s="17"/>
      <c r="J27" s="17"/>
      <c r="K27" s="17"/>
      <c r="L27" s="17"/>
      <c r="M27" s="17"/>
      <c r="N27" s="17"/>
    </row>
    <row r="28" spans="1:14" ht="15">
      <c r="A28" s="17" t="s">
        <v>98</v>
      </c>
      <c r="B28" s="17"/>
      <c r="C28" s="17"/>
      <c r="D28" s="17"/>
      <c r="E28" s="17"/>
      <c r="F28" s="17"/>
      <c r="G28" s="17"/>
      <c r="H28" s="17" t="s">
        <v>99</v>
      </c>
      <c r="I28" s="17"/>
      <c r="J28" s="17"/>
      <c r="K28" s="17"/>
      <c r="L28" s="17"/>
      <c r="M28" s="17"/>
      <c r="N28" s="17" t="s">
        <v>100</v>
      </c>
    </row>
    <row r="29" spans="1:14" ht="15">
      <c r="A29" s="17" t="s">
        <v>101</v>
      </c>
      <c r="B29" s="17"/>
      <c r="C29" s="17"/>
      <c r="D29" s="17"/>
      <c r="E29" s="17"/>
      <c r="F29" s="17"/>
      <c r="G29" s="17"/>
      <c r="H29" s="17" t="s">
        <v>102</v>
      </c>
      <c r="I29" s="17"/>
      <c r="J29" s="17"/>
      <c r="K29" s="17"/>
      <c r="L29" s="17"/>
      <c r="M29" s="17"/>
      <c r="N29" s="17" t="s">
        <v>103</v>
      </c>
    </row>
    <row r="30" spans="1:14" ht="15">
      <c r="A30" s="17" t="s">
        <v>104</v>
      </c>
      <c r="B30" s="17"/>
      <c r="C30" s="17"/>
      <c r="D30" s="17"/>
      <c r="E30" s="17"/>
      <c r="F30" s="17"/>
      <c r="G30" s="17"/>
      <c r="H30" s="17" t="s">
        <v>105</v>
      </c>
      <c r="I30" s="17"/>
      <c r="J30" s="17"/>
      <c r="K30" s="17"/>
      <c r="L30" s="17"/>
      <c r="M30" s="17"/>
      <c r="N30" s="17" t="s">
        <v>106</v>
      </c>
    </row>
    <row r="31" spans="1:14" ht="15">
      <c r="A31" s="17" t="s">
        <v>107</v>
      </c>
      <c r="B31" s="17"/>
      <c r="C31" s="17"/>
      <c r="D31" s="17"/>
      <c r="E31" s="17"/>
      <c r="F31" s="17"/>
      <c r="G31" s="17"/>
      <c r="H31" s="17" t="s">
        <v>108</v>
      </c>
      <c r="I31" s="17"/>
      <c r="J31" s="17"/>
      <c r="K31" s="17"/>
      <c r="L31" s="17"/>
      <c r="M31" s="17"/>
      <c r="N31" s="17" t="s">
        <v>109</v>
      </c>
    </row>
    <row r="32" spans="1:14" ht="15">
      <c r="A32" s="17" t="s">
        <v>110</v>
      </c>
      <c r="B32" s="17"/>
      <c r="C32" s="17"/>
      <c r="D32" s="17"/>
      <c r="E32" s="17"/>
      <c r="F32" s="17"/>
      <c r="G32" s="17"/>
      <c r="H32" s="17" t="s">
        <v>111</v>
      </c>
      <c r="I32" s="17"/>
      <c r="J32" s="17"/>
      <c r="K32" s="17"/>
      <c r="L32" s="17"/>
      <c r="M32" s="17"/>
      <c r="N32" s="17" t="s">
        <v>112</v>
      </c>
    </row>
    <row r="33" spans="1:14" ht="15">
      <c r="A33" s="17" t="s">
        <v>113</v>
      </c>
      <c r="B33" s="17"/>
      <c r="C33" s="17"/>
      <c r="D33" s="17"/>
      <c r="E33" s="17"/>
      <c r="F33" s="17"/>
      <c r="G33" s="17"/>
      <c r="H33" s="17" t="s">
        <v>114</v>
      </c>
      <c r="I33" s="17"/>
      <c r="J33" s="17"/>
      <c r="K33" s="17"/>
      <c r="L33" s="17"/>
      <c r="M33" s="17"/>
      <c r="N33" s="17" t="s">
        <v>115</v>
      </c>
    </row>
    <row r="34" spans="1:14" ht="15">
      <c r="A34" s="17"/>
      <c r="B34" s="17"/>
      <c r="C34" s="17"/>
      <c r="D34" s="17"/>
      <c r="E34" s="17"/>
      <c r="F34" s="17"/>
      <c r="G34" s="17"/>
      <c r="H34" s="17" t="s">
        <v>116</v>
      </c>
      <c r="I34" s="17"/>
      <c r="J34" s="17"/>
      <c r="K34" s="17"/>
      <c r="L34" s="17"/>
      <c r="M34" s="17"/>
      <c r="N34" s="17" t="s">
        <v>117</v>
      </c>
    </row>
    <row r="35" spans="1:14" ht="15">
      <c r="A35" s="18" t="s">
        <v>118</v>
      </c>
      <c r="B35" s="17"/>
      <c r="C35" s="17"/>
      <c r="D35" s="17"/>
      <c r="E35" s="17"/>
      <c r="F35" s="17"/>
      <c r="G35" s="17"/>
      <c r="H35" s="17" t="s">
        <v>119</v>
      </c>
      <c r="I35" s="17"/>
      <c r="J35" s="17"/>
      <c r="K35" s="17"/>
      <c r="L35" s="17"/>
      <c r="M35" s="17"/>
      <c r="N35" s="17" t="s">
        <v>120</v>
      </c>
    </row>
    <row r="36" spans="1:14" ht="15">
      <c r="A36" s="17"/>
      <c r="B36" s="17"/>
      <c r="C36" s="17"/>
      <c r="D36" s="17"/>
      <c r="E36" s="17"/>
      <c r="F36" s="17"/>
      <c r="G36" s="17"/>
      <c r="H36" s="17" t="s">
        <v>121</v>
      </c>
      <c r="I36" s="17"/>
      <c r="J36" s="17"/>
      <c r="K36" s="17"/>
      <c r="L36" s="17"/>
      <c r="M36" s="17"/>
      <c r="N36" s="17"/>
    </row>
    <row r="37" spans="1:14" ht="15">
      <c r="A37" s="17" t="s">
        <v>122</v>
      </c>
      <c r="B37" s="17"/>
      <c r="C37" s="17"/>
      <c r="D37" s="17"/>
      <c r="E37" s="17"/>
      <c r="F37" s="17"/>
      <c r="G37" s="17"/>
      <c r="H37" s="17" t="s">
        <v>123</v>
      </c>
      <c r="I37" s="17"/>
      <c r="J37" s="17"/>
      <c r="K37" s="17"/>
      <c r="L37" s="17"/>
      <c r="M37" s="17"/>
      <c r="N37" s="17"/>
    </row>
    <row r="38" spans="1:14" ht="15">
      <c r="A38" s="17" t="s">
        <v>124</v>
      </c>
      <c r="B38" s="17"/>
      <c r="C38" s="17"/>
      <c r="D38" s="17"/>
      <c r="E38" s="17"/>
      <c r="F38" s="17"/>
      <c r="G38" s="17"/>
      <c r="H38" s="17" t="s">
        <v>125</v>
      </c>
      <c r="I38" s="17"/>
      <c r="J38" s="17"/>
      <c r="K38" s="17"/>
      <c r="L38" s="17"/>
      <c r="M38" s="17"/>
      <c r="N38" s="17"/>
    </row>
    <row r="39" spans="1:14" ht="15">
      <c r="A39" s="17" t="s">
        <v>126</v>
      </c>
      <c r="B39" s="17"/>
      <c r="C39" s="17"/>
      <c r="D39" s="17"/>
      <c r="E39" s="17"/>
      <c r="F39" s="17"/>
      <c r="G39" s="17"/>
      <c r="H39" s="17"/>
      <c r="I39" s="17"/>
      <c r="J39" s="17"/>
      <c r="K39" s="17"/>
      <c r="L39" s="17"/>
      <c r="M39" s="17"/>
      <c r="N39" s="17"/>
    </row>
    <row r="40" spans="1:14" ht="15">
      <c r="A40" s="17" t="s">
        <v>127</v>
      </c>
      <c r="B40" s="17"/>
      <c r="C40" s="17"/>
      <c r="D40" s="17"/>
      <c r="E40" s="17"/>
      <c r="F40" s="17"/>
      <c r="G40" s="17"/>
      <c r="H40" s="17"/>
      <c r="I40" s="17"/>
      <c r="J40" s="17"/>
      <c r="K40" s="17"/>
      <c r="L40" s="17"/>
      <c r="M40" s="17"/>
      <c r="N40" s="17"/>
    </row>
    <row r="41" spans="1:14" ht="15">
      <c r="A41" s="17" t="s">
        <v>128</v>
      </c>
      <c r="B41" s="17"/>
      <c r="C41" s="17"/>
      <c r="D41" s="17"/>
      <c r="E41" s="17"/>
      <c r="F41" s="17"/>
      <c r="G41" s="17"/>
      <c r="H41" s="17"/>
      <c r="I41" s="17"/>
      <c r="J41" s="17"/>
      <c r="K41" s="17"/>
      <c r="L41" s="17"/>
      <c r="M41" s="17"/>
      <c r="N41" s="17"/>
    </row>
    <row r="43" spans="1:14" ht="26.25">
      <c r="A43" s="18" t="s">
        <v>129</v>
      </c>
      <c r="B43" s="17"/>
      <c r="C43" s="17"/>
      <c r="D43" s="17"/>
      <c r="E43" s="17"/>
      <c r="F43" s="17"/>
      <c r="G43" s="17"/>
      <c r="H43" s="19" t="s">
        <v>130</v>
      </c>
      <c r="I43" s="17"/>
      <c r="J43" s="17"/>
      <c r="K43" s="17"/>
      <c r="L43" s="17"/>
      <c r="M43" s="17"/>
      <c r="N43" s="17"/>
    </row>
    <row r="45" spans="1:14" ht="15">
      <c r="A45" s="17" t="s">
        <v>131</v>
      </c>
      <c r="B45" s="17"/>
      <c r="C45" s="17"/>
      <c r="D45" s="17"/>
      <c r="E45" s="17"/>
      <c r="F45" s="17"/>
      <c r="G45" s="17"/>
      <c r="H45" s="17" t="s">
        <v>132</v>
      </c>
      <c r="I45" s="17"/>
      <c r="J45" s="17"/>
      <c r="K45" s="17"/>
      <c r="L45" s="17"/>
      <c r="M45" s="17"/>
      <c r="N45" s="17"/>
    </row>
    <row r="46" spans="1:14" ht="15">
      <c r="A46" s="17" t="s">
        <v>133</v>
      </c>
      <c r="B46" s="17"/>
      <c r="C46" s="17"/>
      <c r="D46" s="17"/>
      <c r="E46" s="17"/>
      <c r="F46" s="17"/>
      <c r="G46" s="17"/>
      <c r="H46" s="17" t="s">
        <v>134</v>
      </c>
      <c r="I46" s="17"/>
      <c r="J46" s="17"/>
      <c r="K46" s="17"/>
      <c r="L46" s="17"/>
      <c r="M46" s="17"/>
      <c r="N46" s="17"/>
    </row>
    <row r="47" spans="1:14" ht="15">
      <c r="A47" s="17" t="s">
        <v>135</v>
      </c>
      <c r="B47" s="17"/>
      <c r="C47" s="17"/>
      <c r="D47" s="17"/>
      <c r="E47" s="17"/>
      <c r="F47" s="17"/>
      <c r="G47" s="17"/>
      <c r="H47" s="17" t="s">
        <v>136</v>
      </c>
      <c r="I47" s="17"/>
      <c r="J47" s="17"/>
      <c r="K47" s="17"/>
      <c r="L47" s="17"/>
      <c r="M47" s="17"/>
      <c r="N47" s="17"/>
    </row>
    <row r="48" spans="1:14" ht="15">
      <c r="A48" s="17" t="s">
        <v>137</v>
      </c>
      <c r="B48" s="17"/>
      <c r="C48" s="17"/>
      <c r="D48" s="17"/>
      <c r="E48" s="17"/>
      <c r="F48" s="17"/>
      <c r="G48" s="17"/>
      <c r="H48" s="17" t="s">
        <v>138</v>
      </c>
      <c r="I48" s="17"/>
      <c r="J48" s="17"/>
      <c r="K48" s="17"/>
      <c r="L48" s="17"/>
      <c r="M48" s="17"/>
      <c r="N48" s="17"/>
    </row>
    <row r="49" spans="1:8" ht="15">
      <c r="A49" s="17" t="s">
        <v>139</v>
      </c>
      <c r="B49" s="17"/>
      <c r="C49" s="17"/>
      <c r="D49" s="17"/>
      <c r="E49" s="17"/>
      <c r="F49" s="17"/>
      <c r="G49" s="17"/>
      <c r="H49" s="17" t="s">
        <v>140</v>
      </c>
    </row>
    <row r="50" spans="1:8" ht="15">
      <c r="A50" s="17" t="s">
        <v>141</v>
      </c>
      <c r="B50" s="17"/>
      <c r="C50" s="17"/>
      <c r="D50" s="17"/>
      <c r="E50" s="17"/>
      <c r="F50" s="17"/>
      <c r="G50" s="17"/>
      <c r="H50" s="17" t="s">
        <v>142</v>
      </c>
    </row>
    <row r="51" spans="1:8" ht="15">
      <c r="A51" s="17" t="s">
        <v>117</v>
      </c>
      <c r="B51" s="17"/>
      <c r="C51" s="17"/>
      <c r="D51" s="17"/>
      <c r="E51" s="17"/>
      <c r="F51" s="17"/>
      <c r="G51" s="17"/>
      <c r="H51" s="17" t="s">
        <v>143</v>
      </c>
    </row>
    <row r="52" spans="1:8" ht="15">
      <c r="A52" s="17" t="s">
        <v>144</v>
      </c>
      <c r="B52" s="17"/>
      <c r="C52" s="17"/>
      <c r="D52" s="17"/>
      <c r="E52" s="17"/>
      <c r="F52" s="17"/>
      <c r="G52" s="17"/>
      <c r="H52" s="17" t="s">
        <v>145</v>
      </c>
    </row>
    <row r="53" spans="1:8" ht="15">
      <c r="A53" s="17" t="s">
        <v>146</v>
      </c>
      <c r="B53" s="17"/>
      <c r="C53" s="17"/>
      <c r="D53" s="17"/>
      <c r="E53" s="17"/>
      <c r="F53" s="17"/>
      <c r="G53" s="17"/>
      <c r="H53" s="17" t="s">
        <v>147</v>
      </c>
    </row>
    <row r="54" spans="1:8" ht="15">
      <c r="A54" s="17"/>
      <c r="B54" s="17"/>
      <c r="C54" s="17"/>
      <c r="D54" s="17"/>
      <c r="E54" s="17"/>
      <c r="F54" s="17"/>
      <c r="G54" s="17"/>
      <c r="H54" s="17" t="s">
        <v>148</v>
      </c>
    </row>
    <row r="55" spans="1:8" ht="26.25">
      <c r="A55" s="19"/>
      <c r="B55" s="17"/>
      <c r="C55" s="17"/>
      <c r="D55" s="17"/>
      <c r="E55" s="17"/>
      <c r="F55" s="17"/>
      <c r="G55" s="17"/>
      <c r="H55" s="17" t="s">
        <v>149</v>
      </c>
    </row>
    <row r="56" spans="1:8" ht="15">
      <c r="A56" s="17"/>
      <c r="B56" s="17"/>
      <c r="C56" s="17"/>
      <c r="D56" s="17"/>
      <c r="E56" s="17"/>
      <c r="F56" s="17"/>
      <c r="G56" s="17"/>
      <c r="H56" s="17" t="s">
        <v>150</v>
      </c>
    </row>
    <row r="57" spans="1:8" ht="15">
      <c r="A57" s="17"/>
      <c r="B57" s="17"/>
      <c r="C57" s="17"/>
      <c r="D57" s="17"/>
      <c r="E57" s="17"/>
      <c r="F57" s="17"/>
      <c r="G57" s="17"/>
      <c r="H57" s="17" t="s">
        <v>151</v>
      </c>
    </row>
    <row r="58" spans="1:8" ht="15">
      <c r="A58" s="17"/>
      <c r="B58" s="17"/>
      <c r="C58" s="17"/>
      <c r="D58" s="17"/>
      <c r="E58" s="17"/>
      <c r="F58" s="17"/>
      <c r="G58" s="17"/>
      <c r="H58" s="17" t="s">
        <v>152</v>
      </c>
    </row>
    <row r="59" spans="1:8" ht="15">
      <c r="A59" s="17"/>
      <c r="B59" s="17"/>
      <c r="C59" s="17"/>
      <c r="D59" s="17"/>
      <c r="E59" s="17"/>
      <c r="F59" s="17"/>
      <c r="G59" s="17"/>
      <c r="H59" s="17" t="s">
        <v>153</v>
      </c>
    </row>
    <row r="60" spans="1:8" ht="15">
      <c r="A60" s="17"/>
      <c r="B60" s="17"/>
      <c r="C60" s="17"/>
      <c r="D60" s="17"/>
      <c r="E60" s="17"/>
      <c r="F60" s="17"/>
      <c r="G60" s="17"/>
      <c r="H60" s="17" t="s">
        <v>154</v>
      </c>
    </row>
    <row r="61" spans="1:8" ht="15">
      <c r="A61" s="17"/>
      <c r="B61" s="17"/>
      <c r="C61" s="17"/>
      <c r="D61" s="17"/>
      <c r="E61" s="17"/>
      <c r="F61" s="17"/>
      <c r="G61" s="17"/>
      <c r="H61" s="17" t="s">
        <v>155</v>
      </c>
    </row>
    <row r="62" spans="1:8" ht="15">
      <c r="A62" s="17"/>
      <c r="B62" s="17"/>
      <c r="C62" s="17"/>
      <c r="D62" s="17"/>
      <c r="E62" s="17"/>
      <c r="F62" s="17"/>
      <c r="G62" s="17"/>
      <c r="H62" s="17" t="s">
        <v>156</v>
      </c>
    </row>
    <row r="63" spans="1:8" ht="15">
      <c r="A63" s="17"/>
      <c r="B63" s="17"/>
      <c r="C63" s="17"/>
      <c r="D63" s="17"/>
      <c r="E63" s="17"/>
      <c r="F63" s="17"/>
      <c r="G63" s="17"/>
      <c r="H63" s="17" t="s">
        <v>157</v>
      </c>
    </row>
    <row r="65" spans="1:4" ht="15">
      <c r="A65" s="18" t="s">
        <v>158</v>
      </c>
      <c r="B65" s="18"/>
      <c r="C65" s="18" t="s">
        <v>159</v>
      </c>
      <c r="D65" s="18"/>
    </row>
    <row r="67" spans="1:4" ht="15">
      <c r="A67" s="17" t="s">
        <v>160</v>
      </c>
      <c r="B67" s="17"/>
      <c r="C67" s="17"/>
      <c r="D67" s="17"/>
    </row>
    <row r="68" spans="1:4" ht="15">
      <c r="A68" s="17" t="s">
        <v>161</v>
      </c>
      <c r="B68" s="17"/>
      <c r="C68" s="17"/>
      <c r="D68" s="17"/>
    </row>
    <row r="69" spans="1:4" ht="15">
      <c r="A69" s="17" t="s">
        <v>162</v>
      </c>
      <c r="B69" s="17"/>
      <c r="C69" s="17"/>
      <c r="D69" s="17"/>
    </row>
    <row r="70" spans="1:4" ht="15">
      <c r="A70" s="17" t="s">
        <v>163</v>
      </c>
      <c r="B70" s="17"/>
      <c r="C70" s="17"/>
      <c r="D70" s="17"/>
    </row>
    <row r="71" spans="1:4" ht="15">
      <c r="A71" s="17" t="s">
        <v>164</v>
      </c>
      <c r="B71" s="17"/>
      <c r="C71" s="17"/>
      <c r="D71" s="17"/>
    </row>
    <row r="72" spans="1:4" ht="15">
      <c r="A72" s="17" t="s">
        <v>165</v>
      </c>
      <c r="B72" s="17"/>
      <c r="C72" s="17"/>
      <c r="D72" s="17"/>
    </row>
    <row r="73" spans="1:4" ht="15">
      <c r="A73" s="17" t="s">
        <v>166</v>
      </c>
      <c r="B73" s="17"/>
      <c r="C73" s="17"/>
      <c r="D73" s="17"/>
    </row>
    <row r="74" spans="1:4" ht="15">
      <c r="A74" s="17" t="s">
        <v>167</v>
      </c>
      <c r="B74" s="17"/>
      <c r="C74" s="17"/>
      <c r="D74" s="17"/>
    </row>
    <row r="75" spans="1:4" ht="15">
      <c r="A75" s="17" t="s">
        <v>168</v>
      </c>
      <c r="B75" s="17"/>
      <c r="C75" s="17"/>
      <c r="D75" s="17"/>
    </row>
    <row r="76" spans="1:4" ht="15">
      <c r="A76" s="17" t="s">
        <v>169</v>
      </c>
      <c r="B76" s="17"/>
      <c r="C76" s="17"/>
      <c r="D76" s="17"/>
    </row>
    <row r="77" spans="1:4" ht="15">
      <c r="A77" s="17" t="s">
        <v>170</v>
      </c>
      <c r="B77" s="17"/>
      <c r="C77" s="17"/>
      <c r="D77" s="17"/>
    </row>
    <row r="78" spans="1:4" ht="15">
      <c r="A78" s="17" t="s">
        <v>171</v>
      </c>
      <c r="B78" s="17"/>
      <c r="C78" s="17"/>
      <c r="D78" s="17"/>
    </row>
    <row r="79" spans="1:4" ht="15">
      <c r="A79" s="17" t="s">
        <v>172</v>
      </c>
      <c r="B79" s="17"/>
      <c r="C79" s="17"/>
      <c r="D79" s="17"/>
    </row>
    <row r="80" spans="1:4" ht="15">
      <c r="A80" s="17" t="s">
        <v>173</v>
      </c>
      <c r="B80" s="17"/>
      <c r="C80" s="17"/>
      <c r="D80" s="17"/>
    </row>
    <row r="81" ht="15">
      <c r="A81" s="17" t="s">
        <v>174</v>
      </c>
    </row>
    <row r="82" ht="15">
      <c r="A82" s="17" t="s">
        <v>175</v>
      </c>
    </row>
    <row r="83" ht="15">
      <c r="A83" s="17" t="s">
        <v>176</v>
      </c>
    </row>
    <row r="84" ht="15">
      <c r="A84" s="17" t="s">
        <v>177</v>
      </c>
    </row>
    <row r="85" ht="15">
      <c r="A85" s="17" t="s">
        <v>178</v>
      </c>
    </row>
    <row r="86" ht="15">
      <c r="A86" s="17" t="s">
        <v>179</v>
      </c>
    </row>
    <row r="87" ht="15">
      <c r="A87" s="17" t="s">
        <v>180</v>
      </c>
    </row>
    <row r="88" ht="15">
      <c r="A88" s="17" t="s">
        <v>181</v>
      </c>
    </row>
    <row r="89" ht="15">
      <c r="A89" s="17" t="s">
        <v>182</v>
      </c>
    </row>
    <row r="90" ht="15">
      <c r="A90" s="17" t="s">
        <v>183</v>
      </c>
    </row>
    <row r="91" ht="15">
      <c r="A91" s="17" t="s">
        <v>184</v>
      </c>
    </row>
    <row r="92" ht="15">
      <c r="A92" s="17" t="s">
        <v>185</v>
      </c>
    </row>
    <row r="93" ht="15">
      <c r="A93" s="17" t="s">
        <v>186</v>
      </c>
    </row>
    <row r="94" ht="15">
      <c r="A94" s="17" t="s">
        <v>187</v>
      </c>
    </row>
    <row r="95" ht="15">
      <c r="A95" s="17" t="s">
        <v>188</v>
      </c>
    </row>
    <row r="96" ht="15">
      <c r="A96" s="17" t="s">
        <v>189</v>
      </c>
    </row>
    <row r="97" ht="15">
      <c r="A97" s="17" t="s">
        <v>190</v>
      </c>
    </row>
    <row r="98" ht="15">
      <c r="A98" s="17" t="s">
        <v>191</v>
      </c>
    </row>
    <row r="99" ht="15">
      <c r="A99" s="17" t="s">
        <v>192</v>
      </c>
    </row>
    <row r="100" ht="15">
      <c r="A100" s="17" t="s">
        <v>193</v>
      </c>
    </row>
    <row r="101" ht="15">
      <c r="A101" s="17" t="s">
        <v>194</v>
      </c>
    </row>
    <row r="102" ht="15">
      <c r="A102" s="17" t="s">
        <v>195</v>
      </c>
    </row>
    <row r="103" ht="15">
      <c r="A103" s="17" t="s">
        <v>196</v>
      </c>
    </row>
    <row r="104" ht="15">
      <c r="A104" s="17" t="s">
        <v>197</v>
      </c>
    </row>
    <row r="105" ht="15">
      <c r="A105" s="17" t="s">
        <v>198</v>
      </c>
    </row>
    <row r="106" ht="15">
      <c r="A106" s="17" t="s">
        <v>199</v>
      </c>
    </row>
    <row r="107" ht="15">
      <c r="A107" s="17" t="s">
        <v>200</v>
      </c>
    </row>
    <row r="108" ht="15">
      <c r="A108" s="17" t="s">
        <v>201</v>
      </c>
    </row>
    <row r="109" ht="15">
      <c r="A109" s="17" t="s">
        <v>202</v>
      </c>
    </row>
    <row r="110" ht="15">
      <c r="A110" s="17" t="s">
        <v>203</v>
      </c>
    </row>
    <row r="111" ht="15">
      <c r="A111" s="17" t="s">
        <v>204</v>
      </c>
    </row>
    <row r="112" ht="15">
      <c r="A112" s="17" t="s">
        <v>205</v>
      </c>
    </row>
    <row r="113" ht="15">
      <c r="A113" s="17" t="s">
        <v>206</v>
      </c>
    </row>
    <row r="114" ht="15">
      <c r="A114" s="17" t="s">
        <v>207</v>
      </c>
    </row>
    <row r="115" ht="15">
      <c r="A115" s="17" t="s">
        <v>208</v>
      </c>
    </row>
    <row r="116" ht="15">
      <c r="A116" s="17" t="s">
        <v>209</v>
      </c>
    </row>
    <row r="117" ht="15">
      <c r="A117" s="17" t="s">
        <v>210</v>
      </c>
    </row>
    <row r="118" ht="15">
      <c r="A118" s="17" t="s">
        <v>211</v>
      </c>
    </row>
    <row r="119" ht="15">
      <c r="A119" s="17" t="s">
        <v>212</v>
      </c>
    </row>
    <row r="120" ht="15">
      <c r="A120" s="17" t="s">
        <v>213</v>
      </c>
    </row>
    <row r="121" ht="15">
      <c r="A121" s="17" t="s">
        <v>214</v>
      </c>
    </row>
    <row r="122" ht="15">
      <c r="A122" s="17" t="s">
        <v>215</v>
      </c>
    </row>
    <row r="123" ht="15">
      <c r="A123" s="17" t="s">
        <v>216</v>
      </c>
    </row>
    <row r="124" ht="15">
      <c r="A124" s="17" t="s">
        <v>217</v>
      </c>
    </row>
    <row r="125" ht="15">
      <c r="A125" s="17" t="s">
        <v>218</v>
      </c>
    </row>
    <row r="126" ht="15">
      <c r="A126" s="17" t="s">
        <v>219</v>
      </c>
    </row>
    <row r="127" ht="15">
      <c r="A127" s="17" t="s">
        <v>220</v>
      </c>
    </row>
    <row r="128" ht="15">
      <c r="A128" s="17" t="s">
        <v>221</v>
      </c>
    </row>
    <row r="129" ht="15">
      <c r="A129" s="17" t="s">
        <v>222</v>
      </c>
    </row>
    <row r="130" ht="15">
      <c r="A130" s="17" t="s">
        <v>223</v>
      </c>
    </row>
    <row r="131" ht="15">
      <c r="A131" s="17" t="s">
        <v>224</v>
      </c>
    </row>
    <row r="132" ht="15">
      <c r="A132" s="17" t="s">
        <v>225</v>
      </c>
    </row>
    <row r="133" ht="15">
      <c r="A133" s="17" t="s">
        <v>226</v>
      </c>
    </row>
    <row r="134" ht="15">
      <c r="A134" s="17" t="s">
        <v>227</v>
      </c>
    </row>
    <row r="135" ht="15">
      <c r="A135" s="17" t="s">
        <v>228</v>
      </c>
    </row>
    <row r="136" ht="15">
      <c r="A136" s="17" t="s">
        <v>229</v>
      </c>
    </row>
    <row r="137" ht="15">
      <c r="A137" s="17" t="s">
        <v>230</v>
      </c>
    </row>
    <row r="138" ht="15">
      <c r="A138" s="17" t="s">
        <v>231</v>
      </c>
    </row>
    <row r="139" ht="15">
      <c r="A139" s="17" t="s">
        <v>232</v>
      </c>
    </row>
    <row r="140" ht="15">
      <c r="A140" s="17" t="s">
        <v>233</v>
      </c>
    </row>
    <row r="141" ht="15">
      <c r="A141" s="17" t="s">
        <v>234</v>
      </c>
    </row>
    <row r="142" ht="15">
      <c r="A142" s="17" t="s">
        <v>235</v>
      </c>
    </row>
    <row r="143" ht="15">
      <c r="A143" s="17" t="s">
        <v>236</v>
      </c>
    </row>
    <row r="144" ht="15">
      <c r="A144" s="17" t="s">
        <v>237</v>
      </c>
    </row>
    <row r="145" ht="15">
      <c r="A145" s="17" t="s">
        <v>238</v>
      </c>
    </row>
    <row r="146" ht="15">
      <c r="A146" s="17" t="s">
        <v>239</v>
      </c>
    </row>
    <row r="147" ht="15">
      <c r="A147" s="17" t="s">
        <v>240</v>
      </c>
    </row>
    <row r="148" ht="15">
      <c r="A148" s="17" t="s">
        <v>241</v>
      </c>
    </row>
    <row r="149" ht="15">
      <c r="A149" s="17" t="s">
        <v>242</v>
      </c>
    </row>
    <row r="150" ht="15">
      <c r="A150" s="17" t="s">
        <v>243</v>
      </c>
    </row>
    <row r="151" ht="15">
      <c r="A151" s="17" t="s">
        <v>244</v>
      </c>
    </row>
    <row r="152" ht="15">
      <c r="A152" s="17" t="s">
        <v>245</v>
      </c>
    </row>
    <row r="153" ht="15">
      <c r="A153" s="17" t="s">
        <v>246</v>
      </c>
    </row>
    <row r="154" ht="15">
      <c r="A154" s="17" t="s">
        <v>247</v>
      </c>
    </row>
    <row r="155" ht="15">
      <c r="A155" s="17" t="s">
        <v>248</v>
      </c>
    </row>
    <row r="156" ht="15">
      <c r="A156" s="17" t="s">
        <v>249</v>
      </c>
    </row>
    <row r="157" ht="15">
      <c r="A157" s="17" t="s">
        <v>250</v>
      </c>
    </row>
    <row r="158" ht="15">
      <c r="A158" s="17" t="s">
        <v>251</v>
      </c>
    </row>
    <row r="159" ht="15">
      <c r="A159" s="17" t="s">
        <v>252</v>
      </c>
    </row>
    <row r="160" ht="15">
      <c r="A160" s="17" t="s">
        <v>253</v>
      </c>
    </row>
    <row r="161" ht="15">
      <c r="A161" s="17" t="s">
        <v>254</v>
      </c>
    </row>
    <row r="162" ht="15">
      <c r="A162" s="17" t="s">
        <v>255</v>
      </c>
    </row>
    <row r="163" ht="15">
      <c r="A163" s="17" t="s">
        <v>256</v>
      </c>
    </row>
    <row r="164" ht="15">
      <c r="A164" s="17" t="s">
        <v>257</v>
      </c>
    </row>
    <row r="165" ht="15">
      <c r="A165" s="17" t="s">
        <v>258</v>
      </c>
    </row>
    <row r="166" ht="15">
      <c r="A166" s="17" t="s">
        <v>259</v>
      </c>
    </row>
    <row r="167" ht="15">
      <c r="A167" s="17" t="s">
        <v>260</v>
      </c>
    </row>
    <row r="168" ht="15">
      <c r="A168" s="17" t="s">
        <v>261</v>
      </c>
    </row>
    <row r="169" ht="15">
      <c r="A169" s="17" t="s">
        <v>262</v>
      </c>
    </row>
    <row r="170" ht="15">
      <c r="A170" s="17" t="s">
        <v>263</v>
      </c>
    </row>
    <row r="171" ht="15">
      <c r="A171" s="17" t="s">
        <v>264</v>
      </c>
    </row>
    <row r="172" ht="15">
      <c r="A172" s="17" t="s">
        <v>265</v>
      </c>
    </row>
    <row r="173" ht="15">
      <c r="A173" s="17" t="s">
        <v>266</v>
      </c>
    </row>
    <row r="174" ht="15">
      <c r="A174" s="17" t="s">
        <v>267</v>
      </c>
    </row>
    <row r="175" ht="15">
      <c r="A175" s="17" t="s">
        <v>268</v>
      </c>
    </row>
    <row r="176" ht="15">
      <c r="A176" s="17" t="s">
        <v>269</v>
      </c>
    </row>
    <row r="177" ht="15">
      <c r="A177" s="17" t="s">
        <v>270</v>
      </c>
    </row>
    <row r="178" ht="15">
      <c r="A178" s="17" t="s">
        <v>271</v>
      </c>
    </row>
    <row r="179" ht="15">
      <c r="A179" s="17" t="s">
        <v>272</v>
      </c>
    </row>
    <row r="180" ht="15">
      <c r="A180" s="17" t="s">
        <v>273</v>
      </c>
    </row>
    <row r="181" ht="15">
      <c r="A181" s="17" t="s">
        <v>274</v>
      </c>
    </row>
    <row r="182" ht="15">
      <c r="A182" s="17" t="s">
        <v>275</v>
      </c>
    </row>
    <row r="183" ht="15">
      <c r="A183" s="17" t="s">
        <v>276</v>
      </c>
    </row>
    <row r="184" ht="15">
      <c r="A184" s="17" t="s">
        <v>277</v>
      </c>
    </row>
    <row r="185" ht="15">
      <c r="A185" s="17" t="s">
        <v>278</v>
      </c>
    </row>
    <row r="186" ht="15">
      <c r="A186" s="17" t="s">
        <v>279</v>
      </c>
    </row>
    <row r="187" ht="15">
      <c r="A187" s="17" t="s">
        <v>280</v>
      </c>
    </row>
    <row r="188" ht="15">
      <c r="A188" s="17" t="s">
        <v>281</v>
      </c>
    </row>
    <row r="189" ht="15">
      <c r="A189" s="17" t="s">
        <v>282</v>
      </c>
    </row>
    <row r="190" ht="15">
      <c r="A190" s="17" t="s">
        <v>283</v>
      </c>
    </row>
    <row r="191" ht="15">
      <c r="A191" s="17" t="s">
        <v>284</v>
      </c>
    </row>
    <row r="192" ht="15">
      <c r="A192" s="17" t="s">
        <v>285</v>
      </c>
    </row>
    <row r="193" ht="15">
      <c r="A193" s="17" t="s">
        <v>286</v>
      </c>
    </row>
    <row r="194" ht="15">
      <c r="A194" s="17" t="s">
        <v>287</v>
      </c>
    </row>
    <row r="195" ht="15">
      <c r="A195" s="17" t="s">
        <v>288</v>
      </c>
    </row>
    <row r="196" ht="15">
      <c r="A196" s="17" t="s">
        <v>289</v>
      </c>
    </row>
    <row r="197" ht="15">
      <c r="A197" s="17" t="s">
        <v>290</v>
      </c>
    </row>
    <row r="198" ht="15">
      <c r="A198" s="17" t="s">
        <v>291</v>
      </c>
    </row>
    <row r="199" ht="15">
      <c r="A199" s="17" t="s">
        <v>292</v>
      </c>
    </row>
    <row r="200" ht="15">
      <c r="A200" s="17" t="s">
        <v>293</v>
      </c>
    </row>
    <row r="201" ht="15">
      <c r="A201" s="17" t="s">
        <v>294</v>
      </c>
    </row>
    <row r="202" ht="15">
      <c r="A202" s="17" t="s">
        <v>295</v>
      </c>
    </row>
    <row r="203" ht="15">
      <c r="A203" s="17" t="s">
        <v>296</v>
      </c>
    </row>
    <row r="204" ht="15">
      <c r="A204" s="17" t="s">
        <v>297</v>
      </c>
    </row>
    <row r="205" ht="15">
      <c r="A205" s="17" t="s">
        <v>90</v>
      </c>
    </row>
    <row r="206" ht="15">
      <c r="A206" s="17" t="s">
        <v>298</v>
      </c>
    </row>
    <row r="207" ht="15">
      <c r="A207" s="17" t="s">
        <v>299</v>
      </c>
    </row>
    <row r="208" ht="15">
      <c r="A208" s="17" t="s">
        <v>300</v>
      </c>
    </row>
    <row r="209" ht="15">
      <c r="A209" s="17" t="s">
        <v>301</v>
      </c>
    </row>
    <row r="210" ht="15">
      <c r="A210" s="17" t="s">
        <v>302</v>
      </c>
    </row>
    <row r="211" ht="15">
      <c r="A211" s="17" t="s">
        <v>303</v>
      </c>
    </row>
    <row r="212" ht="15">
      <c r="A212" s="17" t="s">
        <v>304</v>
      </c>
    </row>
    <row r="213" ht="15">
      <c r="A213" s="17" t="s">
        <v>305</v>
      </c>
    </row>
    <row r="214" ht="15">
      <c r="A214" s="17" t="s">
        <v>306</v>
      </c>
    </row>
    <row r="215" ht="15">
      <c r="A215" s="17" t="s">
        <v>307</v>
      </c>
    </row>
    <row r="216" ht="15">
      <c r="A216" s="17" t="s">
        <v>308</v>
      </c>
    </row>
    <row r="217" ht="15">
      <c r="A217" s="17" t="s">
        <v>309</v>
      </c>
    </row>
    <row r="218" ht="15">
      <c r="A218" s="17" t="s">
        <v>310</v>
      </c>
    </row>
    <row r="219" ht="15">
      <c r="A219" s="17" t="s">
        <v>311</v>
      </c>
    </row>
    <row r="220" ht="15">
      <c r="A220" s="17" t="s">
        <v>312</v>
      </c>
    </row>
    <row r="221" ht="15">
      <c r="A221" s="17" t="s">
        <v>313</v>
      </c>
    </row>
    <row r="222" ht="15">
      <c r="A222" s="17" t="s">
        <v>314</v>
      </c>
    </row>
    <row r="223" ht="15">
      <c r="A223" s="17" t="s">
        <v>315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7030A0"/>
  </sheetPr>
  <dimension ref="A1:B8"/>
  <sheetViews>
    <sheetView zoomScalePageLayoutView="0" workbookViewId="0" topLeftCell="A1">
      <selection activeCell="N17" sqref="N17"/>
    </sheetView>
  </sheetViews>
  <sheetFormatPr defaultColWidth="9.140625" defaultRowHeight="15"/>
  <cols>
    <col min="1" max="1" width="52.7109375" style="0" bestFit="1" customWidth="1"/>
  </cols>
  <sheetData>
    <row r="1" spans="1:2" ht="15">
      <c r="A1" s="27" t="s">
        <v>316</v>
      </c>
      <c r="B1" s="25"/>
    </row>
    <row r="5" spans="1:2" ht="15">
      <c r="A5" s="28" t="s">
        <v>317</v>
      </c>
      <c r="B5" s="26" t="s">
        <v>318</v>
      </c>
    </row>
    <row r="8" spans="1:2" ht="15">
      <c r="A8" s="28" t="s">
        <v>319</v>
      </c>
      <c r="B8" s="26" t="s">
        <v>320</v>
      </c>
    </row>
  </sheetData>
  <sheetProtection/>
  <hyperlinks>
    <hyperlink ref="A5" r:id="rId1" display="www.sussexgrandprix.co.uk/news/"/>
    <hyperlink ref="A8" r:id="rId2" tooltip="http://www.sussexgrandprix.co.uk/resultenquiries2.php" display="http://www.sussexgrandprix.co.uk/resultenquiries2.php"/>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0000"/>
  </sheetPr>
  <dimension ref="A2:E1000"/>
  <sheetViews>
    <sheetView zoomScalePageLayoutView="0" workbookViewId="0" topLeftCell="A1">
      <pane ySplit="2" topLeftCell="A193" activePane="bottomLeft" state="frozen"/>
      <selection pane="topLeft" activeCell="A1" sqref="A1"/>
      <selection pane="bottomLeft" activeCell="B210" sqref="B210"/>
    </sheetView>
  </sheetViews>
  <sheetFormatPr defaultColWidth="9.140625" defaultRowHeight="15"/>
  <cols>
    <col min="1" max="1" width="23.57421875" style="1" bestFit="1" customWidth="1"/>
    <col min="2" max="2" width="5.7109375" style="1" customWidth="1"/>
    <col min="3" max="4" width="9.140625" style="1" customWidth="1"/>
    <col min="5" max="5" width="4.7109375" style="1" customWidth="1"/>
    <col min="6" max="16384" width="9.140625" style="1" customWidth="1"/>
  </cols>
  <sheetData>
    <row r="1" ht="15.75" thickBot="1"/>
    <row r="2" spans="1:5" ht="15.75" thickBot="1">
      <c r="A2" s="310" t="s">
        <v>29</v>
      </c>
      <c r="B2" s="312"/>
      <c r="C2" s="310" t="s">
        <v>28</v>
      </c>
      <c r="D2" s="311"/>
      <c r="E2" s="312"/>
    </row>
    <row r="3" spans="1:5" ht="15">
      <c r="A3" s="176" t="s">
        <v>672</v>
      </c>
      <c r="B3" s="176" t="s">
        <v>673</v>
      </c>
      <c r="C3" s="183" t="s">
        <v>554</v>
      </c>
      <c r="D3" s="183" t="s">
        <v>555</v>
      </c>
      <c r="E3" s="183" t="s">
        <v>0</v>
      </c>
    </row>
    <row r="4" spans="1:5" ht="15">
      <c r="A4" s="176" t="s">
        <v>672</v>
      </c>
      <c r="B4" s="176" t="s">
        <v>673</v>
      </c>
      <c r="C4" s="183" t="s">
        <v>556</v>
      </c>
      <c r="D4" s="183" t="s">
        <v>557</v>
      </c>
      <c r="E4" s="183" t="s">
        <v>0</v>
      </c>
    </row>
    <row r="5" spans="1:5" ht="15">
      <c r="A5" s="176" t="s">
        <v>672</v>
      </c>
      <c r="B5" s="176" t="s">
        <v>673</v>
      </c>
      <c r="C5" s="183" t="s">
        <v>558</v>
      </c>
      <c r="D5" s="183" t="s">
        <v>559</v>
      </c>
      <c r="E5" s="183" t="s">
        <v>0</v>
      </c>
    </row>
    <row r="6" spans="1:5" ht="15">
      <c r="A6" s="176" t="s">
        <v>672</v>
      </c>
      <c r="B6" s="176" t="s">
        <v>673</v>
      </c>
      <c r="C6" s="183" t="s">
        <v>560</v>
      </c>
      <c r="D6" s="183" t="s">
        <v>561</v>
      </c>
      <c r="E6" s="183" t="s">
        <v>0</v>
      </c>
    </row>
    <row r="7" spans="1:5" ht="15">
      <c r="A7" s="176" t="s">
        <v>672</v>
      </c>
      <c r="B7" s="176" t="s">
        <v>673</v>
      </c>
      <c r="C7" s="183" t="s">
        <v>562</v>
      </c>
      <c r="D7" s="183" t="s">
        <v>563</v>
      </c>
      <c r="E7" s="183" t="s">
        <v>0</v>
      </c>
    </row>
    <row r="8" spans="1:5" ht="15">
      <c r="A8" s="176" t="s">
        <v>672</v>
      </c>
      <c r="B8" s="176" t="s">
        <v>673</v>
      </c>
      <c r="C8" s="183" t="s">
        <v>564</v>
      </c>
      <c r="D8" s="183" t="s">
        <v>565</v>
      </c>
      <c r="E8" s="183" t="s">
        <v>0</v>
      </c>
    </row>
    <row r="9" spans="1:5" ht="15">
      <c r="A9" s="176" t="s">
        <v>672</v>
      </c>
      <c r="B9" s="176" t="s">
        <v>673</v>
      </c>
      <c r="C9" s="183" t="s">
        <v>566</v>
      </c>
      <c r="D9" s="183" t="s">
        <v>567</v>
      </c>
      <c r="E9" s="183" t="s">
        <v>0</v>
      </c>
    </row>
    <row r="10" spans="1:5" ht="15">
      <c r="A10" s="176" t="s">
        <v>672</v>
      </c>
      <c r="B10" s="176" t="s">
        <v>673</v>
      </c>
      <c r="C10" s="183" t="s">
        <v>568</v>
      </c>
      <c r="D10" s="183" t="s">
        <v>569</v>
      </c>
      <c r="E10" s="183" t="s">
        <v>1</v>
      </c>
    </row>
    <row r="11" spans="1:5" ht="15">
      <c r="A11" s="176" t="s">
        <v>672</v>
      </c>
      <c r="B11" s="176" t="s">
        <v>673</v>
      </c>
      <c r="C11" s="183" t="s">
        <v>570</v>
      </c>
      <c r="D11" s="183" t="s">
        <v>571</v>
      </c>
      <c r="E11" s="183" t="s">
        <v>0</v>
      </c>
    </row>
    <row r="12" spans="1:5" ht="15">
      <c r="A12" s="176" t="s">
        <v>672</v>
      </c>
      <c r="B12" s="176" t="s">
        <v>673</v>
      </c>
      <c r="C12" s="183" t="s">
        <v>556</v>
      </c>
      <c r="D12" s="183" t="s">
        <v>572</v>
      </c>
      <c r="E12" s="183" t="s">
        <v>0</v>
      </c>
    </row>
    <row r="13" spans="1:5" ht="15">
      <c r="A13" s="176" t="s">
        <v>672</v>
      </c>
      <c r="B13" s="176" t="s">
        <v>673</v>
      </c>
      <c r="C13" s="183" t="s">
        <v>573</v>
      </c>
      <c r="D13" s="183" t="s">
        <v>574</v>
      </c>
      <c r="E13" s="183" t="s">
        <v>0</v>
      </c>
    </row>
    <row r="14" spans="1:5" ht="15">
      <c r="A14" s="176" t="s">
        <v>672</v>
      </c>
      <c r="B14" s="176" t="s">
        <v>673</v>
      </c>
      <c r="C14" s="183" t="s">
        <v>575</v>
      </c>
      <c r="D14" s="183" t="s">
        <v>576</v>
      </c>
      <c r="E14" s="183" t="s">
        <v>1</v>
      </c>
    </row>
    <row r="15" spans="1:5" ht="15">
      <c r="A15" s="176" t="s">
        <v>672</v>
      </c>
      <c r="B15" s="176" t="s">
        <v>673</v>
      </c>
      <c r="C15" s="183" t="s">
        <v>577</v>
      </c>
      <c r="D15" s="183" t="s">
        <v>578</v>
      </c>
      <c r="E15" s="183" t="s">
        <v>1</v>
      </c>
    </row>
    <row r="16" spans="1:5" ht="15">
      <c r="A16" s="176" t="s">
        <v>672</v>
      </c>
      <c r="B16" s="176" t="s">
        <v>673</v>
      </c>
      <c r="C16" s="183" t="s">
        <v>579</v>
      </c>
      <c r="D16" s="183" t="s">
        <v>580</v>
      </c>
      <c r="E16" s="183" t="s">
        <v>0</v>
      </c>
    </row>
    <row r="17" spans="1:5" ht="15">
      <c r="A17" s="176" t="s">
        <v>672</v>
      </c>
      <c r="B17" s="176" t="s">
        <v>673</v>
      </c>
      <c r="C17" s="183" t="s">
        <v>581</v>
      </c>
      <c r="D17" s="183" t="s">
        <v>582</v>
      </c>
      <c r="E17" s="183" t="s">
        <v>0</v>
      </c>
    </row>
    <row r="18" spans="1:5" ht="15">
      <c r="A18" s="176" t="s">
        <v>672</v>
      </c>
      <c r="B18" s="176" t="s">
        <v>673</v>
      </c>
      <c r="C18" s="183" t="s">
        <v>583</v>
      </c>
      <c r="D18" s="183" t="s">
        <v>559</v>
      </c>
      <c r="E18" s="183" t="s">
        <v>1</v>
      </c>
    </row>
    <row r="19" spans="1:5" ht="15">
      <c r="A19" s="176" t="s">
        <v>672</v>
      </c>
      <c r="B19" s="176" t="s">
        <v>673</v>
      </c>
      <c r="C19" s="183" t="s">
        <v>584</v>
      </c>
      <c r="D19" s="183" t="s">
        <v>585</v>
      </c>
      <c r="E19" s="183" t="s">
        <v>1</v>
      </c>
    </row>
    <row r="20" spans="1:5" ht="15">
      <c r="A20" s="176" t="s">
        <v>674</v>
      </c>
      <c r="B20" s="176" t="s">
        <v>675</v>
      </c>
      <c r="C20" s="183" t="s">
        <v>558</v>
      </c>
      <c r="D20" s="183" t="s">
        <v>559</v>
      </c>
      <c r="E20" s="183" t="s">
        <v>0</v>
      </c>
    </row>
    <row r="21" spans="1:5" ht="15">
      <c r="A21" s="176" t="s">
        <v>674</v>
      </c>
      <c r="B21" s="176" t="s">
        <v>675</v>
      </c>
      <c r="C21" s="183" t="s">
        <v>560</v>
      </c>
      <c r="D21" s="183" t="s">
        <v>561</v>
      </c>
      <c r="E21" s="183" t="s">
        <v>0</v>
      </c>
    </row>
    <row r="22" spans="1:5" ht="15">
      <c r="A22" s="176" t="s">
        <v>674</v>
      </c>
      <c r="B22" s="176" t="s">
        <v>675</v>
      </c>
      <c r="C22" s="183" t="s">
        <v>564</v>
      </c>
      <c r="D22" s="183" t="s">
        <v>565</v>
      </c>
      <c r="E22" s="183" t="s">
        <v>0</v>
      </c>
    </row>
    <row r="23" spans="1:5" ht="15">
      <c r="A23" s="176" t="s">
        <v>674</v>
      </c>
      <c r="B23" s="176" t="s">
        <v>675</v>
      </c>
      <c r="C23" s="183" t="s">
        <v>556</v>
      </c>
      <c r="D23" s="183" t="s">
        <v>586</v>
      </c>
      <c r="E23" s="183" t="s">
        <v>0</v>
      </c>
    </row>
    <row r="24" spans="1:5" ht="15">
      <c r="A24" s="176" t="s">
        <v>674</v>
      </c>
      <c r="B24" s="176" t="s">
        <v>675</v>
      </c>
      <c r="C24" s="183" t="s">
        <v>556</v>
      </c>
      <c r="D24" s="183" t="s">
        <v>572</v>
      </c>
      <c r="E24" s="183" t="s">
        <v>0</v>
      </c>
    </row>
    <row r="25" spans="1:5" ht="15">
      <c r="A25" s="176" t="s">
        <v>674</v>
      </c>
      <c r="B25" s="176" t="s">
        <v>675</v>
      </c>
      <c r="C25" s="183" t="s">
        <v>573</v>
      </c>
      <c r="D25" s="183" t="s">
        <v>574</v>
      </c>
      <c r="E25" s="183" t="s">
        <v>0</v>
      </c>
    </row>
    <row r="26" spans="1:5" ht="15">
      <c r="A26" s="176" t="s">
        <v>674</v>
      </c>
      <c r="B26" s="176" t="s">
        <v>675</v>
      </c>
      <c r="C26" s="183" t="s">
        <v>577</v>
      </c>
      <c r="D26" s="183" t="s">
        <v>578</v>
      </c>
      <c r="E26" s="183" t="s">
        <v>1</v>
      </c>
    </row>
    <row r="27" spans="1:5" ht="15">
      <c r="A27" s="176" t="s">
        <v>674</v>
      </c>
      <c r="B27" s="176" t="s">
        <v>675</v>
      </c>
      <c r="C27" s="183" t="s">
        <v>587</v>
      </c>
      <c r="D27" s="183" t="s">
        <v>578</v>
      </c>
      <c r="E27" s="183" t="s">
        <v>0</v>
      </c>
    </row>
    <row r="28" spans="1:5" ht="15">
      <c r="A28" s="176" t="s">
        <v>674</v>
      </c>
      <c r="B28" s="176" t="s">
        <v>675</v>
      </c>
      <c r="C28" s="183" t="s">
        <v>581</v>
      </c>
      <c r="D28" s="183" t="s">
        <v>582</v>
      </c>
      <c r="E28" s="183" t="s">
        <v>0</v>
      </c>
    </row>
    <row r="29" spans="1:5" ht="15">
      <c r="A29" s="176" t="s">
        <v>674</v>
      </c>
      <c r="B29" s="176" t="s">
        <v>675</v>
      </c>
      <c r="C29" s="183" t="s">
        <v>584</v>
      </c>
      <c r="D29" s="183" t="s">
        <v>585</v>
      </c>
      <c r="E29" s="183" t="s">
        <v>1</v>
      </c>
    </row>
    <row r="30" spans="1:5" ht="15">
      <c r="A30" s="176" t="s">
        <v>674</v>
      </c>
      <c r="B30" s="176" t="s">
        <v>675</v>
      </c>
      <c r="C30" s="183" t="s">
        <v>588</v>
      </c>
      <c r="D30" s="183" t="s">
        <v>589</v>
      </c>
      <c r="E30" s="183" t="s">
        <v>1</v>
      </c>
    </row>
    <row r="31" spans="1:5" ht="15">
      <c r="A31" s="176" t="s">
        <v>4</v>
      </c>
      <c r="B31" s="176" t="s">
        <v>676</v>
      </c>
      <c r="C31" s="183" t="s">
        <v>560</v>
      </c>
      <c r="D31" s="183" t="s">
        <v>561</v>
      </c>
      <c r="E31" s="183" t="s">
        <v>0</v>
      </c>
    </row>
    <row r="32" spans="1:5" ht="15">
      <c r="A32" s="176" t="s">
        <v>4</v>
      </c>
      <c r="B32" s="176" t="s">
        <v>676</v>
      </c>
      <c r="C32" s="183" t="s">
        <v>558</v>
      </c>
      <c r="D32" s="183" t="s">
        <v>559</v>
      </c>
      <c r="E32" s="183" t="s">
        <v>0</v>
      </c>
    </row>
    <row r="33" spans="1:5" ht="15">
      <c r="A33" s="176" t="s">
        <v>4</v>
      </c>
      <c r="B33" s="176" t="s">
        <v>676</v>
      </c>
      <c r="C33" s="183" t="s">
        <v>564</v>
      </c>
      <c r="D33" s="183" t="s">
        <v>565</v>
      </c>
      <c r="E33" s="183" t="s">
        <v>0</v>
      </c>
    </row>
    <row r="34" spans="1:5" ht="15">
      <c r="A34" s="176" t="s">
        <v>4</v>
      </c>
      <c r="B34" s="176" t="s">
        <v>676</v>
      </c>
      <c r="C34" s="183" t="s">
        <v>590</v>
      </c>
      <c r="D34" s="183" t="s">
        <v>591</v>
      </c>
      <c r="E34" s="183" t="s">
        <v>0</v>
      </c>
    </row>
    <row r="35" spans="1:5" ht="15">
      <c r="A35" s="176" t="s">
        <v>4</v>
      </c>
      <c r="B35" s="176" t="s">
        <v>676</v>
      </c>
      <c r="C35" s="183" t="s">
        <v>562</v>
      </c>
      <c r="D35" s="183" t="s">
        <v>563</v>
      </c>
      <c r="E35" s="183" t="s">
        <v>0</v>
      </c>
    </row>
    <row r="36" spans="1:5" ht="15">
      <c r="A36" s="176" t="s">
        <v>4</v>
      </c>
      <c r="B36" s="176" t="s">
        <v>676</v>
      </c>
      <c r="C36" s="183" t="s">
        <v>587</v>
      </c>
      <c r="D36" s="183" t="s">
        <v>578</v>
      </c>
      <c r="E36" s="183" t="s">
        <v>0</v>
      </c>
    </row>
    <row r="37" spans="1:5" ht="15">
      <c r="A37" s="176" t="s">
        <v>4</v>
      </c>
      <c r="B37" s="176" t="s">
        <v>676</v>
      </c>
      <c r="C37" s="183" t="s">
        <v>556</v>
      </c>
      <c r="D37" s="183" t="s">
        <v>586</v>
      </c>
      <c r="E37" s="183" t="s">
        <v>0</v>
      </c>
    </row>
    <row r="38" spans="1:5" ht="15">
      <c r="A38" s="176" t="s">
        <v>4</v>
      </c>
      <c r="B38" s="176" t="s">
        <v>676</v>
      </c>
      <c r="C38" s="183" t="s">
        <v>556</v>
      </c>
      <c r="D38" s="183" t="s">
        <v>572</v>
      </c>
      <c r="E38" s="183" t="s">
        <v>0</v>
      </c>
    </row>
    <row r="39" spans="1:5" ht="15">
      <c r="A39" s="176" t="s">
        <v>4</v>
      </c>
      <c r="B39" s="176" t="s">
        <v>676</v>
      </c>
      <c r="C39" s="183" t="s">
        <v>573</v>
      </c>
      <c r="D39" s="183" t="s">
        <v>574</v>
      </c>
      <c r="E39" s="183" t="s">
        <v>0</v>
      </c>
    </row>
    <row r="40" spans="1:5" ht="15">
      <c r="A40" s="176" t="s">
        <v>4</v>
      </c>
      <c r="B40" s="176" t="s">
        <v>676</v>
      </c>
      <c r="C40" s="183" t="s">
        <v>575</v>
      </c>
      <c r="D40" s="183" t="s">
        <v>576</v>
      </c>
      <c r="E40" s="183" t="s">
        <v>1</v>
      </c>
    </row>
    <row r="41" spans="1:5" ht="15">
      <c r="A41" s="176" t="s">
        <v>4</v>
      </c>
      <c r="B41" s="176" t="s">
        <v>676</v>
      </c>
      <c r="C41" s="183" t="s">
        <v>581</v>
      </c>
      <c r="D41" s="183" t="s">
        <v>582</v>
      </c>
      <c r="E41" s="183" t="s">
        <v>0</v>
      </c>
    </row>
    <row r="42" spans="1:5" ht="15">
      <c r="A42" s="176" t="s">
        <v>4</v>
      </c>
      <c r="B42" s="176" t="s">
        <v>676</v>
      </c>
      <c r="C42" s="183" t="s">
        <v>577</v>
      </c>
      <c r="D42" s="183" t="s">
        <v>578</v>
      </c>
      <c r="E42" s="183" t="s">
        <v>1</v>
      </c>
    </row>
    <row r="43" spans="1:5" ht="15">
      <c r="A43" s="176" t="s">
        <v>4</v>
      </c>
      <c r="B43" s="176" t="s">
        <v>676</v>
      </c>
      <c r="C43" s="183" t="s">
        <v>592</v>
      </c>
      <c r="D43" s="183" t="s">
        <v>593</v>
      </c>
      <c r="E43" s="183" t="s">
        <v>1</v>
      </c>
    </row>
    <row r="44" spans="1:5" ht="15">
      <c r="A44" s="176" t="s">
        <v>4</v>
      </c>
      <c r="B44" s="176" t="s">
        <v>676</v>
      </c>
      <c r="C44" s="183" t="s">
        <v>579</v>
      </c>
      <c r="D44" s="183" t="s">
        <v>580</v>
      </c>
      <c r="E44" s="183" t="s">
        <v>0</v>
      </c>
    </row>
    <row r="45" spans="1:5" ht="15">
      <c r="A45" s="176" t="s">
        <v>4</v>
      </c>
      <c r="B45" s="176" t="s">
        <v>676</v>
      </c>
      <c r="C45" s="183" t="s">
        <v>584</v>
      </c>
      <c r="D45" s="183" t="s">
        <v>585</v>
      </c>
      <c r="E45" s="183" t="s">
        <v>1</v>
      </c>
    </row>
    <row r="46" spans="1:5" ht="15">
      <c r="A46" s="176" t="s">
        <v>4</v>
      </c>
      <c r="B46" s="176" t="s">
        <v>676</v>
      </c>
      <c r="C46" s="183" t="s">
        <v>592</v>
      </c>
      <c r="D46" s="183" t="s">
        <v>594</v>
      </c>
      <c r="E46" s="183" t="s">
        <v>1</v>
      </c>
    </row>
    <row r="47" spans="1:5" ht="15">
      <c r="A47" s="176" t="s">
        <v>677</v>
      </c>
      <c r="B47" s="176" t="s">
        <v>678</v>
      </c>
      <c r="C47" s="184" t="s">
        <v>560</v>
      </c>
      <c r="D47" s="184" t="s">
        <v>561</v>
      </c>
      <c r="E47" s="184" t="s">
        <v>0</v>
      </c>
    </row>
    <row r="48" spans="1:5" ht="15">
      <c r="A48" s="176" t="s">
        <v>677</v>
      </c>
      <c r="B48" s="176" t="s">
        <v>678</v>
      </c>
      <c r="C48" s="184" t="s">
        <v>587</v>
      </c>
      <c r="D48" s="184" t="s">
        <v>578</v>
      </c>
      <c r="E48" s="184" t="s">
        <v>0</v>
      </c>
    </row>
    <row r="49" spans="1:5" ht="15">
      <c r="A49" s="176" t="s">
        <v>677</v>
      </c>
      <c r="B49" s="176" t="s">
        <v>678</v>
      </c>
      <c r="C49" s="184" t="s">
        <v>592</v>
      </c>
      <c r="D49" s="184" t="s">
        <v>593</v>
      </c>
      <c r="E49" s="184" t="s">
        <v>1</v>
      </c>
    </row>
    <row r="50" spans="1:5" ht="15">
      <c r="A50" s="176" t="s">
        <v>677</v>
      </c>
      <c r="B50" s="176" t="s">
        <v>678</v>
      </c>
      <c r="C50" s="184" t="s">
        <v>581</v>
      </c>
      <c r="D50" s="184" t="s">
        <v>582</v>
      </c>
      <c r="E50" s="184" t="s">
        <v>0</v>
      </c>
    </row>
    <row r="51" spans="1:5" ht="15">
      <c r="A51" s="176" t="s">
        <v>677</v>
      </c>
      <c r="B51" s="176" t="s">
        <v>678</v>
      </c>
      <c r="C51" s="184" t="s">
        <v>579</v>
      </c>
      <c r="D51" s="184" t="s">
        <v>580</v>
      </c>
      <c r="E51" s="184" t="s">
        <v>0</v>
      </c>
    </row>
    <row r="52" spans="1:5" ht="15">
      <c r="A52" s="176" t="s">
        <v>677</v>
      </c>
      <c r="B52" s="176" t="s">
        <v>678</v>
      </c>
      <c r="C52" s="184" t="s">
        <v>577</v>
      </c>
      <c r="D52" s="184" t="s">
        <v>578</v>
      </c>
      <c r="E52" s="184" t="s">
        <v>1</v>
      </c>
    </row>
    <row r="53" spans="1:5" ht="15">
      <c r="A53" s="176" t="s">
        <v>677</v>
      </c>
      <c r="B53" s="176" t="s">
        <v>678</v>
      </c>
      <c r="C53" s="184" t="s">
        <v>592</v>
      </c>
      <c r="D53" s="184" t="s">
        <v>594</v>
      </c>
      <c r="E53" s="184" t="s">
        <v>1</v>
      </c>
    </row>
    <row r="54" spans="1:5" ht="15">
      <c r="A54" s="176" t="s">
        <v>677</v>
      </c>
      <c r="B54" s="176" t="s">
        <v>678</v>
      </c>
      <c r="C54" s="184" t="s">
        <v>584</v>
      </c>
      <c r="D54" s="184" t="s">
        <v>585</v>
      </c>
      <c r="E54" s="184" t="s">
        <v>1</v>
      </c>
    </row>
    <row r="55" spans="1:5" ht="15">
      <c r="A55" s="176" t="s">
        <v>679</v>
      </c>
      <c r="B55" s="176" t="s">
        <v>680</v>
      </c>
      <c r="C55" s="183" t="s">
        <v>595</v>
      </c>
      <c r="D55" s="183" t="s">
        <v>596</v>
      </c>
      <c r="E55" s="183" t="s">
        <v>0</v>
      </c>
    </row>
    <row r="56" spans="1:5" ht="15">
      <c r="A56" s="176" t="s">
        <v>679</v>
      </c>
      <c r="B56" s="176" t="s">
        <v>680</v>
      </c>
      <c r="C56" s="183" t="s">
        <v>573</v>
      </c>
      <c r="D56" s="183" t="s">
        <v>597</v>
      </c>
      <c r="E56" s="183" t="s">
        <v>0</v>
      </c>
    </row>
    <row r="57" spans="1:5" ht="15">
      <c r="A57" s="176" t="s">
        <v>679</v>
      </c>
      <c r="B57" s="176" t="s">
        <v>680</v>
      </c>
      <c r="C57" s="183" t="s">
        <v>598</v>
      </c>
      <c r="D57" s="183" t="s">
        <v>599</v>
      </c>
      <c r="E57" s="183" t="s">
        <v>0</v>
      </c>
    </row>
    <row r="58" spans="1:5" ht="15">
      <c r="A58" s="176" t="s">
        <v>679</v>
      </c>
      <c r="B58" s="176" t="s">
        <v>680</v>
      </c>
      <c r="C58" s="183" t="s">
        <v>558</v>
      </c>
      <c r="D58" s="183" t="s">
        <v>559</v>
      </c>
      <c r="E58" s="183" t="s">
        <v>0</v>
      </c>
    </row>
    <row r="59" spans="1:5" ht="15">
      <c r="A59" s="176" t="s">
        <v>679</v>
      </c>
      <c r="B59" s="176" t="s">
        <v>680</v>
      </c>
      <c r="C59" s="183" t="s">
        <v>556</v>
      </c>
      <c r="D59" s="183" t="s">
        <v>600</v>
      </c>
      <c r="E59" s="183" t="s">
        <v>0</v>
      </c>
    </row>
    <row r="60" spans="1:5" ht="15">
      <c r="A60" s="176" t="s">
        <v>679</v>
      </c>
      <c r="B60" s="176" t="s">
        <v>680</v>
      </c>
      <c r="C60" s="183" t="s">
        <v>601</v>
      </c>
      <c r="D60" s="183" t="s">
        <v>578</v>
      </c>
      <c r="E60" s="183" t="s">
        <v>0</v>
      </c>
    </row>
    <row r="61" spans="1:5" ht="15">
      <c r="A61" s="176" t="s">
        <v>679</v>
      </c>
      <c r="B61" s="176" t="s">
        <v>680</v>
      </c>
      <c r="C61" s="183" t="s">
        <v>602</v>
      </c>
      <c r="D61" s="183" t="s">
        <v>603</v>
      </c>
      <c r="E61" s="183" t="s">
        <v>0</v>
      </c>
    </row>
    <row r="62" spans="1:5" ht="15">
      <c r="A62" s="176" t="s">
        <v>679</v>
      </c>
      <c r="B62" s="176" t="s">
        <v>680</v>
      </c>
      <c r="C62" s="183" t="s">
        <v>604</v>
      </c>
      <c r="D62" s="183" t="s">
        <v>605</v>
      </c>
      <c r="E62" s="183" t="s">
        <v>1</v>
      </c>
    </row>
    <row r="63" spans="1:5" ht="15">
      <c r="A63" s="176" t="s">
        <v>679</v>
      </c>
      <c r="B63" s="176" t="s">
        <v>680</v>
      </c>
      <c r="C63" s="183" t="s">
        <v>556</v>
      </c>
      <c r="D63" s="183" t="s">
        <v>586</v>
      </c>
      <c r="E63" s="183" t="s">
        <v>0</v>
      </c>
    </row>
    <row r="64" spans="1:5" ht="15">
      <c r="A64" s="176" t="s">
        <v>679</v>
      </c>
      <c r="B64" s="176" t="s">
        <v>680</v>
      </c>
      <c r="C64" s="183" t="s">
        <v>592</v>
      </c>
      <c r="D64" s="183" t="s">
        <v>593</v>
      </c>
      <c r="E64" s="183" t="s">
        <v>1</v>
      </c>
    </row>
    <row r="65" spans="1:5" ht="15">
      <c r="A65" s="176" t="s">
        <v>679</v>
      </c>
      <c r="B65" s="176" t="s">
        <v>680</v>
      </c>
      <c r="C65" s="183" t="s">
        <v>606</v>
      </c>
      <c r="D65" s="183" t="s">
        <v>607</v>
      </c>
      <c r="E65" s="183" t="s">
        <v>1</v>
      </c>
    </row>
    <row r="66" spans="1:5" ht="15">
      <c r="A66" s="176" t="s">
        <v>679</v>
      </c>
      <c r="B66" s="176" t="s">
        <v>680</v>
      </c>
      <c r="C66" s="183" t="s">
        <v>608</v>
      </c>
      <c r="D66" s="183" t="s">
        <v>609</v>
      </c>
      <c r="E66" s="183" t="s">
        <v>0</v>
      </c>
    </row>
    <row r="67" spans="1:5" ht="15">
      <c r="A67" s="176" t="s">
        <v>679</v>
      </c>
      <c r="B67" s="176" t="s">
        <v>680</v>
      </c>
      <c r="C67" s="183" t="s">
        <v>556</v>
      </c>
      <c r="D67" s="183" t="s">
        <v>572</v>
      </c>
      <c r="E67" s="183" t="s">
        <v>0</v>
      </c>
    </row>
    <row r="68" spans="1:5" ht="15">
      <c r="A68" s="176" t="s">
        <v>679</v>
      </c>
      <c r="B68" s="176" t="s">
        <v>680</v>
      </c>
      <c r="C68" s="183" t="s">
        <v>610</v>
      </c>
      <c r="D68" s="183" t="s">
        <v>611</v>
      </c>
      <c r="E68" s="183" t="s">
        <v>0</v>
      </c>
    </row>
    <row r="69" spans="1:5" ht="15">
      <c r="A69" s="176" t="s">
        <v>679</v>
      </c>
      <c r="B69" s="176" t="s">
        <v>680</v>
      </c>
      <c r="C69" s="183" t="s">
        <v>612</v>
      </c>
      <c r="D69" s="183" t="s">
        <v>611</v>
      </c>
      <c r="E69" s="183" t="s">
        <v>1</v>
      </c>
    </row>
    <row r="70" spans="1:5" ht="15">
      <c r="A70" s="176" t="s">
        <v>679</v>
      </c>
      <c r="B70" s="176" t="s">
        <v>680</v>
      </c>
      <c r="C70" s="183" t="s">
        <v>613</v>
      </c>
      <c r="D70" s="183" t="s">
        <v>614</v>
      </c>
      <c r="E70" s="183" t="s">
        <v>0</v>
      </c>
    </row>
    <row r="71" spans="1:5" ht="15">
      <c r="A71" s="176" t="s">
        <v>679</v>
      </c>
      <c r="B71" s="176" t="s">
        <v>680</v>
      </c>
      <c r="C71" s="183" t="s">
        <v>573</v>
      </c>
      <c r="D71" s="183" t="s">
        <v>574</v>
      </c>
      <c r="E71" s="183" t="s">
        <v>0</v>
      </c>
    </row>
    <row r="72" spans="1:5" ht="15">
      <c r="A72" s="176" t="s">
        <v>679</v>
      </c>
      <c r="B72" s="176" t="s">
        <v>680</v>
      </c>
      <c r="C72" s="183" t="s">
        <v>615</v>
      </c>
      <c r="D72" s="183" t="s">
        <v>609</v>
      </c>
      <c r="E72" s="183" t="s">
        <v>1</v>
      </c>
    </row>
    <row r="73" spans="1:5" ht="15">
      <c r="A73" s="176" t="s">
        <v>679</v>
      </c>
      <c r="B73" s="176" t="s">
        <v>680</v>
      </c>
      <c r="C73" s="183" t="s">
        <v>616</v>
      </c>
      <c r="D73" s="183" t="s">
        <v>617</v>
      </c>
      <c r="E73" s="183" t="s">
        <v>1</v>
      </c>
    </row>
    <row r="74" spans="1:5" ht="15">
      <c r="A74" s="176" t="s">
        <v>679</v>
      </c>
      <c r="B74" s="176" t="s">
        <v>680</v>
      </c>
      <c r="C74" s="183" t="s">
        <v>581</v>
      </c>
      <c r="D74" s="183" t="s">
        <v>582</v>
      </c>
      <c r="E74" s="183" t="s">
        <v>0</v>
      </c>
    </row>
    <row r="75" spans="1:5" ht="15">
      <c r="A75" s="176" t="s">
        <v>679</v>
      </c>
      <c r="B75" s="176" t="s">
        <v>680</v>
      </c>
      <c r="C75" s="183" t="s">
        <v>577</v>
      </c>
      <c r="D75" s="183" t="s">
        <v>578</v>
      </c>
      <c r="E75" s="183" t="s">
        <v>1</v>
      </c>
    </row>
    <row r="76" spans="1:5" ht="15">
      <c r="A76" s="176" t="s">
        <v>679</v>
      </c>
      <c r="B76" s="176" t="s">
        <v>680</v>
      </c>
      <c r="C76" s="183" t="s">
        <v>618</v>
      </c>
      <c r="D76" s="183" t="s">
        <v>619</v>
      </c>
      <c r="E76" s="183" t="s">
        <v>1</v>
      </c>
    </row>
    <row r="77" spans="1:5" ht="15">
      <c r="A77" s="176" t="s">
        <v>679</v>
      </c>
      <c r="B77" s="176" t="s">
        <v>680</v>
      </c>
      <c r="C77" s="183" t="s">
        <v>592</v>
      </c>
      <c r="D77" s="183" t="s">
        <v>594</v>
      </c>
      <c r="E77" s="183" t="s">
        <v>1</v>
      </c>
    </row>
    <row r="78" spans="1:5" ht="15">
      <c r="A78" s="176" t="s">
        <v>679</v>
      </c>
      <c r="B78" s="176" t="s">
        <v>680</v>
      </c>
      <c r="C78" s="183" t="s">
        <v>584</v>
      </c>
      <c r="D78" s="183" t="s">
        <v>585</v>
      </c>
      <c r="E78" s="183" t="s">
        <v>1</v>
      </c>
    </row>
    <row r="79" spans="1:5" ht="15">
      <c r="A79" s="176" t="s">
        <v>679</v>
      </c>
      <c r="B79" s="176" t="s">
        <v>680</v>
      </c>
      <c r="C79" s="183" t="s">
        <v>620</v>
      </c>
      <c r="D79" s="183" t="s">
        <v>621</v>
      </c>
      <c r="E79" s="183" t="s">
        <v>0</v>
      </c>
    </row>
    <row r="80" spans="1:5" ht="15">
      <c r="A80" s="176" t="s">
        <v>679</v>
      </c>
      <c r="B80" s="176" t="s">
        <v>680</v>
      </c>
      <c r="C80" s="183" t="s">
        <v>579</v>
      </c>
      <c r="D80" s="183" t="s">
        <v>580</v>
      </c>
      <c r="E80" s="183" t="s">
        <v>0</v>
      </c>
    </row>
    <row r="81" spans="1:5" ht="15">
      <c r="A81" s="176" t="s">
        <v>679</v>
      </c>
      <c r="B81" s="176" t="s">
        <v>680</v>
      </c>
      <c r="C81" s="183" t="s">
        <v>588</v>
      </c>
      <c r="D81" s="183" t="s">
        <v>589</v>
      </c>
      <c r="E81" s="183" t="s">
        <v>1</v>
      </c>
    </row>
    <row r="82" spans="1:5" ht="15">
      <c r="A82" s="176" t="s">
        <v>5</v>
      </c>
      <c r="B82" s="176" t="s">
        <v>681</v>
      </c>
      <c r="C82" s="185" t="s">
        <v>562</v>
      </c>
      <c r="D82" s="185" t="s">
        <v>563</v>
      </c>
      <c r="E82" s="185" t="s">
        <v>0</v>
      </c>
    </row>
    <row r="83" spans="1:5" ht="15">
      <c r="A83" s="176" t="s">
        <v>5</v>
      </c>
      <c r="B83" s="176" t="s">
        <v>681</v>
      </c>
      <c r="C83" s="185" t="s">
        <v>587</v>
      </c>
      <c r="D83" s="185" t="s">
        <v>578</v>
      </c>
      <c r="E83" s="185" t="s">
        <v>0</v>
      </c>
    </row>
    <row r="84" spans="1:5" ht="15">
      <c r="A84" s="176" t="s">
        <v>5</v>
      </c>
      <c r="B84" s="176" t="s">
        <v>681</v>
      </c>
      <c r="C84" s="185" t="s">
        <v>560</v>
      </c>
      <c r="D84" s="185" t="s">
        <v>561</v>
      </c>
      <c r="E84" s="185" t="s">
        <v>0</v>
      </c>
    </row>
    <row r="85" spans="1:5" ht="15">
      <c r="A85" s="176" t="s">
        <v>5</v>
      </c>
      <c r="B85" s="176" t="s">
        <v>681</v>
      </c>
      <c r="C85" s="185" t="s">
        <v>556</v>
      </c>
      <c r="D85" s="185" t="s">
        <v>586</v>
      </c>
      <c r="E85" s="185" t="s">
        <v>0</v>
      </c>
    </row>
    <row r="86" spans="1:5" ht="15">
      <c r="A86" s="176" t="s">
        <v>5</v>
      </c>
      <c r="B86" s="176" t="s">
        <v>681</v>
      </c>
      <c r="C86" s="185" t="s">
        <v>592</v>
      </c>
      <c r="D86" s="185" t="s">
        <v>593</v>
      </c>
      <c r="E86" s="185" t="s">
        <v>1</v>
      </c>
    </row>
    <row r="87" spans="1:5" ht="15">
      <c r="A87" s="176" t="s">
        <v>5</v>
      </c>
      <c r="B87" s="176" t="s">
        <v>681</v>
      </c>
      <c r="C87" s="185" t="s">
        <v>608</v>
      </c>
      <c r="D87" s="185" t="s">
        <v>609</v>
      </c>
      <c r="E87" s="185" t="s">
        <v>0</v>
      </c>
    </row>
    <row r="88" spans="1:5" ht="15">
      <c r="A88" s="176" t="s">
        <v>5</v>
      </c>
      <c r="B88" s="176" t="s">
        <v>681</v>
      </c>
      <c r="C88" s="185" t="s">
        <v>556</v>
      </c>
      <c r="D88" s="185" t="s">
        <v>572</v>
      </c>
      <c r="E88" s="185" t="s">
        <v>0</v>
      </c>
    </row>
    <row r="89" spans="1:5" ht="15">
      <c r="A89" s="176" t="s">
        <v>5</v>
      </c>
      <c r="B89" s="176" t="s">
        <v>681</v>
      </c>
      <c r="C89" s="185" t="s">
        <v>592</v>
      </c>
      <c r="D89" s="185" t="s">
        <v>594</v>
      </c>
      <c r="E89" s="185" t="s">
        <v>1</v>
      </c>
    </row>
    <row r="90" spans="1:5" ht="15">
      <c r="A90" s="176" t="s">
        <v>5</v>
      </c>
      <c r="B90" s="176" t="s">
        <v>681</v>
      </c>
      <c r="C90" s="185" t="s">
        <v>577</v>
      </c>
      <c r="D90" s="185" t="s">
        <v>578</v>
      </c>
      <c r="E90" s="185" t="s">
        <v>1</v>
      </c>
    </row>
    <row r="91" spans="1:5" ht="15">
      <c r="A91" s="176" t="s">
        <v>5</v>
      </c>
      <c r="B91" s="176" t="s">
        <v>681</v>
      </c>
      <c r="C91" s="185" t="s">
        <v>581</v>
      </c>
      <c r="D91" s="185" t="s">
        <v>582</v>
      </c>
      <c r="E91" s="185" t="s">
        <v>0</v>
      </c>
    </row>
    <row r="92" spans="1:5" ht="15">
      <c r="A92" s="176" t="s">
        <v>5</v>
      </c>
      <c r="B92" s="176" t="s">
        <v>681</v>
      </c>
      <c r="C92" s="185" t="s">
        <v>575</v>
      </c>
      <c r="D92" s="185" t="s">
        <v>576</v>
      </c>
      <c r="E92" s="185" t="s">
        <v>1</v>
      </c>
    </row>
    <row r="93" spans="1:5" ht="15">
      <c r="A93" s="176" t="s">
        <v>5</v>
      </c>
      <c r="B93" s="176" t="s">
        <v>681</v>
      </c>
      <c r="C93" s="185" t="s">
        <v>584</v>
      </c>
      <c r="D93" s="185" t="s">
        <v>585</v>
      </c>
      <c r="E93" s="185" t="s">
        <v>1</v>
      </c>
    </row>
    <row r="94" spans="1:5" ht="15">
      <c r="A94" s="176" t="s">
        <v>5</v>
      </c>
      <c r="B94" s="176" t="s">
        <v>681</v>
      </c>
      <c r="C94" s="185" t="s">
        <v>588</v>
      </c>
      <c r="D94" s="185" t="s">
        <v>589</v>
      </c>
      <c r="E94" s="185" t="s">
        <v>1</v>
      </c>
    </row>
    <row r="95" spans="1:5" ht="15">
      <c r="A95" s="176" t="s">
        <v>5</v>
      </c>
      <c r="B95" s="176" t="s">
        <v>681</v>
      </c>
      <c r="C95" s="183" t="s">
        <v>573</v>
      </c>
      <c r="D95" s="183" t="s">
        <v>574</v>
      </c>
      <c r="E95" s="183" t="s">
        <v>0</v>
      </c>
    </row>
    <row r="96" spans="1:5" ht="15">
      <c r="A96" s="176" t="s">
        <v>682</v>
      </c>
      <c r="B96" s="176" t="s">
        <v>683</v>
      </c>
      <c r="C96" s="181" t="s">
        <v>587</v>
      </c>
      <c r="D96" s="181" t="s">
        <v>578</v>
      </c>
      <c r="E96" s="181" t="s">
        <v>0</v>
      </c>
    </row>
    <row r="97" spans="1:5" ht="15">
      <c r="A97" s="176" t="s">
        <v>5</v>
      </c>
      <c r="B97" s="176" t="s">
        <v>683</v>
      </c>
      <c r="C97" s="181" t="s">
        <v>556</v>
      </c>
      <c r="D97" s="181" t="s">
        <v>586</v>
      </c>
      <c r="E97" s="181" t="s">
        <v>0</v>
      </c>
    </row>
    <row r="98" spans="1:5" ht="15">
      <c r="A98" s="176" t="s">
        <v>5</v>
      </c>
      <c r="B98" s="176" t="s">
        <v>683</v>
      </c>
      <c r="C98" s="181" t="s">
        <v>606</v>
      </c>
      <c r="D98" s="181" t="s">
        <v>607</v>
      </c>
      <c r="E98" s="181" t="s">
        <v>1</v>
      </c>
    </row>
    <row r="99" spans="1:5" ht="15">
      <c r="A99" s="176" t="s">
        <v>5</v>
      </c>
      <c r="B99" s="176" t="s">
        <v>683</v>
      </c>
      <c r="C99" s="181" t="s">
        <v>556</v>
      </c>
      <c r="D99" s="181" t="s">
        <v>572</v>
      </c>
      <c r="E99" s="181" t="s">
        <v>0</v>
      </c>
    </row>
    <row r="100" spans="1:5" ht="15">
      <c r="A100" s="176" t="s">
        <v>5</v>
      </c>
      <c r="B100" s="176" t="s">
        <v>683</v>
      </c>
      <c r="C100" s="181" t="s">
        <v>581</v>
      </c>
      <c r="D100" s="181" t="s">
        <v>582</v>
      </c>
      <c r="E100" s="181" t="s">
        <v>0</v>
      </c>
    </row>
    <row r="101" spans="1:5" ht="15">
      <c r="A101" s="176" t="s">
        <v>5</v>
      </c>
      <c r="B101" s="176" t="s">
        <v>683</v>
      </c>
      <c r="C101" s="181" t="s">
        <v>592</v>
      </c>
      <c r="D101" s="181" t="s">
        <v>594</v>
      </c>
      <c r="E101" s="181" t="s">
        <v>1</v>
      </c>
    </row>
    <row r="102" spans="1:5" ht="15">
      <c r="A102" s="176" t="s">
        <v>5</v>
      </c>
      <c r="B102" s="176" t="s">
        <v>683</v>
      </c>
      <c r="C102" s="181" t="s">
        <v>573</v>
      </c>
      <c r="D102" s="181" t="s">
        <v>574</v>
      </c>
      <c r="E102" s="181" t="s">
        <v>0</v>
      </c>
    </row>
    <row r="103" spans="1:5" ht="15">
      <c r="A103" s="176" t="s">
        <v>5</v>
      </c>
      <c r="B103" s="176" t="s">
        <v>683</v>
      </c>
      <c r="C103" s="181" t="s">
        <v>577</v>
      </c>
      <c r="D103" s="181" t="s">
        <v>578</v>
      </c>
      <c r="E103" s="181" t="s">
        <v>1</v>
      </c>
    </row>
    <row r="104" spans="1:5" ht="15">
      <c r="A104" s="176" t="s">
        <v>5</v>
      </c>
      <c r="B104" s="176" t="s">
        <v>683</v>
      </c>
      <c r="C104" s="181" t="s">
        <v>584</v>
      </c>
      <c r="D104" s="181" t="s">
        <v>585</v>
      </c>
      <c r="E104" s="181" t="s">
        <v>1</v>
      </c>
    </row>
    <row r="105" spans="1:5" ht="15">
      <c r="A105" s="176" t="s">
        <v>684</v>
      </c>
      <c r="B105" s="176" t="s">
        <v>685</v>
      </c>
      <c r="C105" s="181" t="s">
        <v>595</v>
      </c>
      <c r="D105" s="181" t="s">
        <v>596</v>
      </c>
      <c r="E105" s="181" t="s">
        <v>0</v>
      </c>
    </row>
    <row r="106" spans="1:5" ht="15">
      <c r="A106" s="176" t="s">
        <v>684</v>
      </c>
      <c r="B106" s="176" t="s">
        <v>685</v>
      </c>
      <c r="C106" s="181" t="s">
        <v>554</v>
      </c>
      <c r="D106" s="181" t="s">
        <v>555</v>
      </c>
      <c r="E106" s="181" t="s">
        <v>0</v>
      </c>
    </row>
    <row r="107" spans="1:5" ht="15">
      <c r="A107" s="176" t="s">
        <v>684</v>
      </c>
      <c r="B107" s="176" t="s">
        <v>685</v>
      </c>
      <c r="C107" s="181" t="s">
        <v>622</v>
      </c>
      <c r="D107" s="181" t="s">
        <v>555</v>
      </c>
      <c r="E107" s="181" t="s">
        <v>0</v>
      </c>
    </row>
    <row r="108" spans="1:5" ht="15">
      <c r="A108" s="176" t="s">
        <v>684</v>
      </c>
      <c r="B108" s="176" t="s">
        <v>685</v>
      </c>
      <c r="C108" s="181" t="s">
        <v>558</v>
      </c>
      <c r="D108" s="181" t="s">
        <v>559</v>
      </c>
      <c r="E108" s="181" t="s">
        <v>0</v>
      </c>
    </row>
    <row r="109" spans="1:5" ht="15">
      <c r="A109" s="176" t="s">
        <v>684</v>
      </c>
      <c r="B109" s="176" t="s">
        <v>685</v>
      </c>
      <c r="C109" s="181" t="s">
        <v>623</v>
      </c>
      <c r="D109" s="181" t="s">
        <v>624</v>
      </c>
      <c r="E109" s="181" t="s">
        <v>0</v>
      </c>
    </row>
    <row r="110" spans="1:5" ht="15">
      <c r="A110" s="176" t="s">
        <v>684</v>
      </c>
      <c r="B110" s="176" t="s">
        <v>685</v>
      </c>
      <c r="C110" s="181" t="s">
        <v>562</v>
      </c>
      <c r="D110" s="181" t="s">
        <v>563</v>
      </c>
      <c r="E110" s="181" t="s">
        <v>0</v>
      </c>
    </row>
    <row r="111" spans="1:5" ht="15">
      <c r="A111" s="176" t="s">
        <v>684</v>
      </c>
      <c r="B111" s="176" t="s">
        <v>685</v>
      </c>
      <c r="C111" s="181" t="s">
        <v>625</v>
      </c>
      <c r="D111" s="181" t="s">
        <v>626</v>
      </c>
      <c r="E111" s="181" t="s">
        <v>1</v>
      </c>
    </row>
    <row r="112" spans="1:5" ht="15">
      <c r="A112" s="176" t="s">
        <v>684</v>
      </c>
      <c r="B112" s="176" t="s">
        <v>685</v>
      </c>
      <c r="C112" s="181" t="s">
        <v>587</v>
      </c>
      <c r="D112" s="181" t="s">
        <v>578</v>
      </c>
      <c r="E112" s="181" t="s">
        <v>0</v>
      </c>
    </row>
    <row r="113" spans="1:5" ht="15">
      <c r="A113" s="176" t="s">
        <v>684</v>
      </c>
      <c r="B113" s="176" t="s">
        <v>685</v>
      </c>
      <c r="C113" s="181" t="s">
        <v>627</v>
      </c>
      <c r="D113" s="181" t="s">
        <v>628</v>
      </c>
      <c r="E113" s="181" t="s">
        <v>0</v>
      </c>
    </row>
    <row r="114" spans="1:5" ht="15">
      <c r="A114" s="176" t="s">
        <v>684</v>
      </c>
      <c r="B114" s="176" t="s">
        <v>685</v>
      </c>
      <c r="C114" s="181" t="s">
        <v>570</v>
      </c>
      <c r="D114" s="181" t="s">
        <v>571</v>
      </c>
      <c r="E114" s="181" t="s">
        <v>0</v>
      </c>
    </row>
    <row r="115" spans="1:5" ht="15">
      <c r="A115" s="176" t="s">
        <v>684</v>
      </c>
      <c r="B115" s="176" t="s">
        <v>685</v>
      </c>
      <c r="C115" s="181" t="s">
        <v>568</v>
      </c>
      <c r="D115" s="181" t="s">
        <v>569</v>
      </c>
      <c r="E115" s="181" t="s">
        <v>1</v>
      </c>
    </row>
    <row r="116" spans="1:5" ht="15">
      <c r="A116" s="176" t="s">
        <v>684</v>
      </c>
      <c r="B116" s="176" t="s">
        <v>685</v>
      </c>
      <c r="C116" s="181" t="s">
        <v>592</v>
      </c>
      <c r="D116" s="181" t="s">
        <v>593</v>
      </c>
      <c r="E116" s="181" t="s">
        <v>1</v>
      </c>
    </row>
    <row r="117" spans="1:5" ht="15">
      <c r="A117" s="176" t="s">
        <v>684</v>
      </c>
      <c r="B117" s="176" t="s">
        <v>685</v>
      </c>
      <c r="C117" s="181" t="s">
        <v>575</v>
      </c>
      <c r="D117" s="181" t="s">
        <v>576</v>
      </c>
      <c r="E117" s="181" t="s">
        <v>1</v>
      </c>
    </row>
    <row r="118" spans="1:5" ht="15">
      <c r="A118" s="176" t="s">
        <v>684</v>
      </c>
      <c r="B118" s="176" t="s">
        <v>685</v>
      </c>
      <c r="C118" s="181" t="s">
        <v>616</v>
      </c>
      <c r="D118" s="181" t="s">
        <v>617</v>
      </c>
      <c r="E118" s="181" t="s">
        <v>1</v>
      </c>
    </row>
    <row r="119" spans="1:5" ht="15">
      <c r="A119" s="176" t="s">
        <v>684</v>
      </c>
      <c r="B119" s="176" t="s">
        <v>685</v>
      </c>
      <c r="C119" s="181" t="s">
        <v>629</v>
      </c>
      <c r="D119" s="181" t="s">
        <v>630</v>
      </c>
      <c r="E119" s="181" t="s">
        <v>0</v>
      </c>
    </row>
    <row r="120" spans="1:5" ht="15">
      <c r="A120" s="176" t="s">
        <v>684</v>
      </c>
      <c r="B120" s="176" t="s">
        <v>685</v>
      </c>
      <c r="C120" s="181" t="s">
        <v>581</v>
      </c>
      <c r="D120" s="181" t="s">
        <v>582</v>
      </c>
      <c r="E120" s="181" t="s">
        <v>0</v>
      </c>
    </row>
    <row r="121" spans="1:5" ht="15">
      <c r="A121" s="176" t="s">
        <v>684</v>
      </c>
      <c r="B121" s="176" t="s">
        <v>685</v>
      </c>
      <c r="C121" s="181" t="s">
        <v>631</v>
      </c>
      <c r="D121" s="181" t="s">
        <v>632</v>
      </c>
      <c r="E121" s="181" t="s">
        <v>0</v>
      </c>
    </row>
    <row r="122" spans="1:5" ht="15">
      <c r="A122" s="176" t="s">
        <v>684</v>
      </c>
      <c r="B122" s="176" t="s">
        <v>685</v>
      </c>
      <c r="C122" s="181" t="s">
        <v>633</v>
      </c>
      <c r="D122" s="181" t="s">
        <v>634</v>
      </c>
      <c r="E122" s="181" t="s">
        <v>1</v>
      </c>
    </row>
    <row r="123" spans="1:5" ht="15">
      <c r="A123" s="176" t="s">
        <v>684</v>
      </c>
      <c r="B123" s="176" t="s">
        <v>685</v>
      </c>
      <c r="C123" s="181" t="s">
        <v>592</v>
      </c>
      <c r="D123" s="181" t="s">
        <v>594</v>
      </c>
      <c r="E123" s="181" t="s">
        <v>1</v>
      </c>
    </row>
    <row r="124" spans="1:5" ht="15">
      <c r="A124" s="176" t="s">
        <v>684</v>
      </c>
      <c r="B124" s="176" t="s">
        <v>685</v>
      </c>
      <c r="C124" s="181" t="s">
        <v>577</v>
      </c>
      <c r="D124" s="181" t="s">
        <v>578</v>
      </c>
      <c r="E124" s="181" t="s">
        <v>1</v>
      </c>
    </row>
    <row r="125" spans="1:5" ht="15">
      <c r="A125" s="176" t="s">
        <v>684</v>
      </c>
      <c r="B125" s="176" t="s">
        <v>685</v>
      </c>
      <c r="C125" s="181" t="s">
        <v>579</v>
      </c>
      <c r="D125" s="181" t="s">
        <v>580</v>
      </c>
      <c r="E125" s="181" t="s">
        <v>0</v>
      </c>
    </row>
    <row r="126" spans="1:5" ht="15">
      <c r="A126" s="176" t="s">
        <v>684</v>
      </c>
      <c r="B126" s="176" t="s">
        <v>685</v>
      </c>
      <c r="C126" s="181" t="s">
        <v>584</v>
      </c>
      <c r="D126" s="181" t="s">
        <v>585</v>
      </c>
      <c r="E126" s="181" t="s">
        <v>1</v>
      </c>
    </row>
    <row r="127" spans="1:5" ht="15">
      <c r="A127" s="176" t="s">
        <v>684</v>
      </c>
      <c r="B127" s="176" t="s">
        <v>685</v>
      </c>
      <c r="C127" s="181" t="s">
        <v>635</v>
      </c>
      <c r="D127" s="181" t="s">
        <v>477</v>
      </c>
      <c r="E127" s="181" t="s">
        <v>1</v>
      </c>
    </row>
    <row r="128" spans="1:5" ht="15">
      <c r="A128" s="176" t="s">
        <v>684</v>
      </c>
      <c r="B128" s="176" t="s">
        <v>685</v>
      </c>
      <c r="C128" s="181" t="s">
        <v>636</v>
      </c>
      <c r="D128" s="181" t="s">
        <v>637</v>
      </c>
      <c r="E128" s="181" t="s">
        <v>0</v>
      </c>
    </row>
    <row r="129" spans="1:5" ht="15">
      <c r="A129" s="176" t="s">
        <v>684</v>
      </c>
      <c r="B129" s="176" t="s">
        <v>685</v>
      </c>
      <c r="C129" s="181" t="s">
        <v>588</v>
      </c>
      <c r="D129" s="181" t="s">
        <v>589</v>
      </c>
      <c r="E129" s="181" t="s">
        <v>1</v>
      </c>
    </row>
    <row r="130" spans="1:5" ht="15">
      <c r="A130" s="176" t="s">
        <v>803</v>
      </c>
      <c r="B130" s="176" t="s">
        <v>804</v>
      </c>
      <c r="C130" s="203" t="s">
        <v>554</v>
      </c>
      <c r="D130" s="203" t="s">
        <v>555</v>
      </c>
      <c r="E130" s="203" t="s">
        <v>0</v>
      </c>
    </row>
    <row r="131" spans="1:5" ht="15">
      <c r="A131" s="176" t="str">
        <f aca="true" t="shared" si="0" ref="A131:A194">+A130</f>
        <v>Downlands Dash</v>
      </c>
      <c r="B131" s="176" t="str">
        <f aca="true" t="shared" si="1" ref="B131:B194">+B130</f>
        <v>9DD</v>
      </c>
      <c r="C131" s="203" t="s">
        <v>799</v>
      </c>
      <c r="D131" s="203" t="s">
        <v>800</v>
      </c>
      <c r="E131" s="203" t="s">
        <v>0</v>
      </c>
    </row>
    <row r="132" spans="1:5" ht="15">
      <c r="A132" s="176" t="str">
        <f t="shared" si="0"/>
        <v>Downlands Dash</v>
      </c>
      <c r="B132" s="176" t="str">
        <f t="shared" si="1"/>
        <v>9DD</v>
      </c>
      <c r="C132" s="203" t="s">
        <v>587</v>
      </c>
      <c r="D132" s="203" t="s">
        <v>578</v>
      </c>
      <c r="E132" s="203" t="s">
        <v>0</v>
      </c>
    </row>
    <row r="133" spans="1:5" ht="15">
      <c r="A133" s="176" t="str">
        <f t="shared" si="0"/>
        <v>Downlands Dash</v>
      </c>
      <c r="B133" s="176" t="str">
        <f t="shared" si="1"/>
        <v>9DD</v>
      </c>
      <c r="C133" s="203" t="s">
        <v>562</v>
      </c>
      <c r="D133" s="203" t="s">
        <v>563</v>
      </c>
      <c r="E133" s="203" t="s">
        <v>0</v>
      </c>
    </row>
    <row r="134" spans="1:5" ht="15">
      <c r="A134" s="176" t="str">
        <f t="shared" si="0"/>
        <v>Downlands Dash</v>
      </c>
      <c r="B134" s="176" t="str">
        <f t="shared" si="1"/>
        <v>9DD</v>
      </c>
      <c r="C134" s="203" t="s">
        <v>620</v>
      </c>
      <c r="D134" s="203" t="s">
        <v>801</v>
      </c>
      <c r="E134" s="203" t="s">
        <v>0</v>
      </c>
    </row>
    <row r="135" spans="1:5" ht="15">
      <c r="A135" s="176" t="str">
        <f t="shared" si="0"/>
        <v>Downlands Dash</v>
      </c>
      <c r="B135" s="176" t="str">
        <f t="shared" si="1"/>
        <v>9DD</v>
      </c>
      <c r="C135" s="203" t="s">
        <v>592</v>
      </c>
      <c r="D135" s="203" t="s">
        <v>593</v>
      </c>
      <c r="E135" s="203" t="s">
        <v>1</v>
      </c>
    </row>
    <row r="136" spans="1:5" ht="15">
      <c r="A136" s="176" t="str">
        <f t="shared" si="0"/>
        <v>Downlands Dash</v>
      </c>
      <c r="B136" s="176" t="str">
        <f t="shared" si="1"/>
        <v>9DD</v>
      </c>
      <c r="C136" s="203" t="s">
        <v>581</v>
      </c>
      <c r="D136" s="203" t="s">
        <v>582</v>
      </c>
      <c r="E136" s="203" t="s">
        <v>0</v>
      </c>
    </row>
    <row r="137" spans="1:5" ht="15">
      <c r="A137" s="176" t="str">
        <f t="shared" si="0"/>
        <v>Downlands Dash</v>
      </c>
      <c r="B137" s="176" t="str">
        <f t="shared" si="1"/>
        <v>9DD</v>
      </c>
      <c r="C137" s="203" t="s">
        <v>575</v>
      </c>
      <c r="D137" s="203" t="s">
        <v>576</v>
      </c>
      <c r="E137" s="203" t="s">
        <v>1</v>
      </c>
    </row>
    <row r="138" spans="1:5" ht="15">
      <c r="A138" s="176" t="str">
        <f t="shared" si="0"/>
        <v>Downlands Dash</v>
      </c>
      <c r="B138" s="176" t="str">
        <f t="shared" si="1"/>
        <v>9DD</v>
      </c>
      <c r="C138" s="203" t="s">
        <v>802</v>
      </c>
      <c r="D138" s="203" t="s">
        <v>611</v>
      </c>
      <c r="E138" s="203" t="s">
        <v>0</v>
      </c>
    </row>
    <row r="139" spans="1:5" ht="15">
      <c r="A139" s="176" t="str">
        <f t="shared" si="0"/>
        <v>Downlands Dash</v>
      </c>
      <c r="B139" s="176" t="str">
        <f t="shared" si="1"/>
        <v>9DD</v>
      </c>
      <c r="C139" s="203" t="s">
        <v>612</v>
      </c>
      <c r="D139" s="203" t="s">
        <v>611</v>
      </c>
      <c r="E139" s="203" t="s">
        <v>1</v>
      </c>
    </row>
    <row r="140" spans="1:5" ht="15">
      <c r="A140" s="176" t="str">
        <f t="shared" si="0"/>
        <v>Downlands Dash</v>
      </c>
      <c r="B140" s="176" t="str">
        <f t="shared" si="1"/>
        <v>9DD</v>
      </c>
      <c r="C140" s="203" t="s">
        <v>577</v>
      </c>
      <c r="D140" s="203" t="s">
        <v>578</v>
      </c>
      <c r="E140" s="203" t="s">
        <v>1</v>
      </c>
    </row>
    <row r="141" spans="1:5" ht="15">
      <c r="A141" s="176" t="str">
        <f t="shared" si="0"/>
        <v>Downlands Dash</v>
      </c>
      <c r="B141" s="176" t="str">
        <f t="shared" si="1"/>
        <v>9DD</v>
      </c>
      <c r="C141" s="203" t="s">
        <v>579</v>
      </c>
      <c r="D141" s="203" t="s">
        <v>580</v>
      </c>
      <c r="E141" s="203" t="s">
        <v>0</v>
      </c>
    </row>
    <row r="142" spans="1:5" ht="15">
      <c r="A142" s="176" t="str">
        <f t="shared" si="0"/>
        <v>Downlands Dash</v>
      </c>
      <c r="B142" s="176" t="str">
        <f t="shared" si="1"/>
        <v>9DD</v>
      </c>
      <c r="C142" s="203" t="s">
        <v>584</v>
      </c>
      <c r="D142" s="203" t="s">
        <v>585</v>
      </c>
      <c r="E142" s="203" t="s">
        <v>1</v>
      </c>
    </row>
    <row r="143" spans="1:5" ht="15">
      <c r="A143" s="176" t="str">
        <f t="shared" si="0"/>
        <v>Downlands Dash</v>
      </c>
      <c r="B143" s="176" t="str">
        <f t="shared" si="1"/>
        <v>9DD</v>
      </c>
      <c r="C143" s="203" t="s">
        <v>588</v>
      </c>
      <c r="D143" s="203" t="s">
        <v>589</v>
      </c>
      <c r="E143" s="203" t="s">
        <v>1</v>
      </c>
    </row>
    <row r="144" spans="1:5" ht="15">
      <c r="A144" s="176" t="s">
        <v>412</v>
      </c>
      <c r="B144" s="176" t="s">
        <v>805</v>
      </c>
      <c r="C144" s="181" t="s">
        <v>587</v>
      </c>
      <c r="D144" s="181" t="s">
        <v>578</v>
      </c>
      <c r="E144" s="181" t="s">
        <v>0</v>
      </c>
    </row>
    <row r="145" spans="1:5" ht="15">
      <c r="A145" s="176" t="str">
        <f t="shared" si="0"/>
        <v>Roundhill Romp</v>
      </c>
      <c r="B145" s="176" t="str">
        <f t="shared" si="1"/>
        <v>10RR</v>
      </c>
      <c r="C145" s="181" t="s">
        <v>556</v>
      </c>
      <c r="D145" s="181" t="s">
        <v>586</v>
      </c>
      <c r="E145" s="181" t="s">
        <v>0</v>
      </c>
    </row>
    <row r="146" spans="1:5" ht="15">
      <c r="A146" s="176" t="str">
        <f t="shared" si="0"/>
        <v>Roundhill Romp</v>
      </c>
      <c r="B146" s="176" t="str">
        <f t="shared" si="1"/>
        <v>10RR</v>
      </c>
      <c r="C146" s="181" t="s">
        <v>573</v>
      </c>
      <c r="D146" s="181" t="s">
        <v>574</v>
      </c>
      <c r="E146" s="181" t="s">
        <v>0</v>
      </c>
    </row>
    <row r="147" spans="1:5" ht="15">
      <c r="A147" s="176" t="str">
        <f t="shared" si="0"/>
        <v>Roundhill Romp</v>
      </c>
      <c r="B147" s="176" t="str">
        <f t="shared" si="1"/>
        <v>10RR</v>
      </c>
      <c r="C147" s="181" t="s">
        <v>581</v>
      </c>
      <c r="D147" s="181" t="s">
        <v>582</v>
      </c>
      <c r="E147" s="181" t="s">
        <v>0</v>
      </c>
    </row>
    <row r="148" spans="1:5" ht="15">
      <c r="A148" s="176" t="str">
        <f t="shared" si="0"/>
        <v>Roundhill Romp</v>
      </c>
      <c r="B148" s="176" t="str">
        <f t="shared" si="1"/>
        <v>10RR</v>
      </c>
      <c r="C148" s="181" t="s">
        <v>577</v>
      </c>
      <c r="D148" s="181" t="s">
        <v>578</v>
      </c>
      <c r="E148" s="181" t="s">
        <v>1</v>
      </c>
    </row>
    <row r="149" spans="1:5" ht="15">
      <c r="A149" s="176" t="str">
        <f t="shared" si="0"/>
        <v>Roundhill Romp</v>
      </c>
      <c r="B149" s="176" t="str">
        <f t="shared" si="1"/>
        <v>10RR</v>
      </c>
      <c r="C149" s="181" t="s">
        <v>584</v>
      </c>
      <c r="D149" s="181" t="s">
        <v>585</v>
      </c>
      <c r="E149" s="181" t="s">
        <v>1</v>
      </c>
    </row>
    <row r="150" spans="1:5" ht="15">
      <c r="A150" s="176" t="str">
        <f t="shared" si="0"/>
        <v>Roundhill Romp</v>
      </c>
      <c r="B150" s="176" t="str">
        <f t="shared" si="1"/>
        <v>10RR</v>
      </c>
      <c r="C150" s="181" t="s">
        <v>588</v>
      </c>
      <c r="D150" s="181" t="s">
        <v>589</v>
      </c>
      <c r="E150" s="181" t="s">
        <v>1</v>
      </c>
    </row>
    <row r="151" spans="1:5" ht="15">
      <c r="A151" s="176" t="s">
        <v>814</v>
      </c>
      <c r="B151" s="176" t="s">
        <v>813</v>
      </c>
      <c r="C151" s="207" t="s">
        <v>554</v>
      </c>
      <c r="D151" s="207" t="s">
        <v>555</v>
      </c>
      <c r="E151" s="207" t="s">
        <v>0</v>
      </c>
    </row>
    <row r="152" spans="1:5" ht="15">
      <c r="A152" s="176" t="str">
        <f t="shared" si="0"/>
        <v>Littlehampton Beach Run</v>
      </c>
      <c r="B152" s="176" t="str">
        <f t="shared" si="1"/>
        <v>11BR</v>
      </c>
      <c r="C152" s="207" t="s">
        <v>595</v>
      </c>
      <c r="D152" s="207" t="s">
        <v>812</v>
      </c>
      <c r="E152" s="207" t="s">
        <v>0</v>
      </c>
    </row>
    <row r="153" spans="1:5" ht="15">
      <c r="A153" s="176" t="str">
        <f t="shared" si="0"/>
        <v>Littlehampton Beach Run</v>
      </c>
      <c r="B153" s="176" t="str">
        <f t="shared" si="1"/>
        <v>11BR</v>
      </c>
      <c r="C153" s="207" t="s">
        <v>587</v>
      </c>
      <c r="D153" s="207" t="s">
        <v>578</v>
      </c>
      <c r="E153" s="207" t="s">
        <v>0</v>
      </c>
    </row>
    <row r="154" spans="1:5" ht="15">
      <c r="A154" s="176" t="str">
        <f t="shared" si="0"/>
        <v>Littlehampton Beach Run</v>
      </c>
      <c r="B154" s="176" t="str">
        <f t="shared" si="1"/>
        <v>11BR</v>
      </c>
      <c r="C154" s="207" t="s">
        <v>556</v>
      </c>
      <c r="D154" s="207" t="s">
        <v>586</v>
      </c>
      <c r="E154" s="207" t="s">
        <v>0</v>
      </c>
    </row>
    <row r="155" spans="1:5" ht="15">
      <c r="A155" s="176" t="str">
        <f t="shared" si="0"/>
        <v>Littlehampton Beach Run</v>
      </c>
      <c r="B155" s="176" t="str">
        <f t="shared" si="1"/>
        <v>11BR</v>
      </c>
      <c r="C155" s="207" t="s">
        <v>573</v>
      </c>
      <c r="D155" s="207" t="s">
        <v>574</v>
      </c>
      <c r="E155" s="207" t="s">
        <v>0</v>
      </c>
    </row>
    <row r="156" spans="1:5" ht="15">
      <c r="A156" s="176" t="str">
        <f t="shared" si="0"/>
        <v>Littlehampton Beach Run</v>
      </c>
      <c r="B156" s="176" t="str">
        <f t="shared" si="1"/>
        <v>11BR</v>
      </c>
      <c r="C156" s="207" t="s">
        <v>581</v>
      </c>
      <c r="D156" s="207" t="s">
        <v>582</v>
      </c>
      <c r="E156" s="207" t="s">
        <v>0</v>
      </c>
    </row>
    <row r="157" spans="1:5" ht="15">
      <c r="A157" s="176" t="str">
        <f t="shared" si="0"/>
        <v>Littlehampton Beach Run</v>
      </c>
      <c r="B157" s="176" t="str">
        <f t="shared" si="1"/>
        <v>11BR</v>
      </c>
      <c r="C157" s="207" t="s">
        <v>577</v>
      </c>
      <c r="D157" s="207" t="s">
        <v>578</v>
      </c>
      <c r="E157" s="207" t="s">
        <v>1</v>
      </c>
    </row>
    <row r="158" spans="1:5" ht="15">
      <c r="A158" s="176" t="str">
        <f t="shared" si="0"/>
        <v>Littlehampton Beach Run</v>
      </c>
      <c r="B158" s="176" t="str">
        <f t="shared" si="1"/>
        <v>11BR</v>
      </c>
      <c r="C158" s="207" t="s">
        <v>592</v>
      </c>
      <c r="D158" s="207" t="s">
        <v>594</v>
      </c>
      <c r="E158" s="207" t="s">
        <v>1</v>
      </c>
    </row>
    <row r="159" spans="1:5" ht="15">
      <c r="A159" s="176" t="str">
        <f t="shared" si="0"/>
        <v>Littlehampton Beach Run</v>
      </c>
      <c r="B159" s="176" t="str">
        <f t="shared" si="1"/>
        <v>11BR</v>
      </c>
      <c r="C159" s="207" t="s">
        <v>584</v>
      </c>
      <c r="D159" s="207" t="s">
        <v>585</v>
      </c>
      <c r="E159" s="207" t="s">
        <v>1</v>
      </c>
    </row>
    <row r="160" spans="1:5" ht="15">
      <c r="A160" s="176" t="str">
        <f t="shared" si="0"/>
        <v>Littlehampton Beach Run</v>
      </c>
      <c r="B160" s="176" t="str">
        <f t="shared" si="1"/>
        <v>11BR</v>
      </c>
      <c r="C160" s="207" t="s">
        <v>588</v>
      </c>
      <c r="D160" s="207" t="s">
        <v>589</v>
      </c>
      <c r="E160" s="207" t="s">
        <v>1</v>
      </c>
    </row>
    <row r="161" spans="1:5" ht="15">
      <c r="A161" s="176" t="s">
        <v>829</v>
      </c>
      <c r="B161" s="176" t="s">
        <v>828</v>
      </c>
      <c r="C161" s="233" t="s">
        <v>558</v>
      </c>
      <c r="D161" s="233" t="s">
        <v>559</v>
      </c>
      <c r="E161" s="233" t="s">
        <v>0</v>
      </c>
    </row>
    <row r="162" spans="1:5" ht="15">
      <c r="A162" s="176" t="str">
        <f t="shared" si="0"/>
        <v>Henfield Seven Stiles</v>
      </c>
      <c r="B162" s="176" t="str">
        <f t="shared" si="1"/>
        <v>12SS</v>
      </c>
      <c r="C162" s="233" t="s">
        <v>595</v>
      </c>
      <c r="D162" s="233" t="s">
        <v>812</v>
      </c>
      <c r="E162" s="233" t="s">
        <v>0</v>
      </c>
    </row>
    <row r="163" spans="1:5" ht="15">
      <c r="A163" s="176" t="str">
        <f t="shared" si="0"/>
        <v>Henfield Seven Stiles</v>
      </c>
      <c r="B163" s="176" t="str">
        <f t="shared" si="1"/>
        <v>12SS</v>
      </c>
      <c r="C163" s="233" t="s">
        <v>587</v>
      </c>
      <c r="D163" s="233" t="s">
        <v>578</v>
      </c>
      <c r="E163" s="233" t="s">
        <v>0</v>
      </c>
    </row>
    <row r="164" spans="1:5" ht="15">
      <c r="A164" s="176" t="str">
        <f t="shared" si="0"/>
        <v>Henfield Seven Stiles</v>
      </c>
      <c r="B164" s="176" t="str">
        <f t="shared" si="1"/>
        <v>12SS</v>
      </c>
      <c r="C164" s="233" t="s">
        <v>556</v>
      </c>
      <c r="D164" s="233" t="s">
        <v>586</v>
      </c>
      <c r="E164" s="233" t="s">
        <v>0</v>
      </c>
    </row>
    <row r="165" spans="1:5" ht="15">
      <c r="A165" s="176" t="str">
        <f t="shared" si="0"/>
        <v>Henfield Seven Stiles</v>
      </c>
      <c r="B165" s="176" t="str">
        <f t="shared" si="1"/>
        <v>12SS</v>
      </c>
      <c r="C165" s="233" t="s">
        <v>606</v>
      </c>
      <c r="D165" s="233" t="s">
        <v>607</v>
      </c>
      <c r="E165" s="233" t="s">
        <v>1</v>
      </c>
    </row>
    <row r="166" spans="1:5" ht="15">
      <c r="A166" s="176" t="str">
        <f t="shared" si="0"/>
        <v>Henfield Seven Stiles</v>
      </c>
      <c r="B166" s="176" t="str">
        <f t="shared" si="1"/>
        <v>12SS</v>
      </c>
      <c r="C166" s="233" t="s">
        <v>575</v>
      </c>
      <c r="D166" s="233" t="s">
        <v>576</v>
      </c>
      <c r="E166" s="233" t="s">
        <v>1</v>
      </c>
    </row>
    <row r="167" spans="1:5" ht="15">
      <c r="A167" s="176" t="str">
        <f t="shared" si="0"/>
        <v>Henfield Seven Stiles</v>
      </c>
      <c r="B167" s="176" t="str">
        <f t="shared" si="1"/>
        <v>12SS</v>
      </c>
      <c r="C167" s="233" t="s">
        <v>577</v>
      </c>
      <c r="D167" s="233" t="s">
        <v>578</v>
      </c>
      <c r="E167" s="233" t="s">
        <v>1</v>
      </c>
    </row>
    <row r="168" spans="1:5" ht="15">
      <c r="A168" s="176" t="str">
        <f t="shared" si="0"/>
        <v>Henfield Seven Stiles</v>
      </c>
      <c r="B168" s="176" t="str">
        <f t="shared" si="1"/>
        <v>12SS</v>
      </c>
      <c r="C168" s="233" t="s">
        <v>592</v>
      </c>
      <c r="D168" s="233" t="s">
        <v>594</v>
      </c>
      <c r="E168" s="233" t="s">
        <v>1</v>
      </c>
    </row>
    <row r="169" spans="1:5" ht="15">
      <c r="A169" s="176" t="str">
        <f t="shared" si="0"/>
        <v>Henfield Seven Stiles</v>
      </c>
      <c r="B169" s="176" t="str">
        <f t="shared" si="1"/>
        <v>12SS</v>
      </c>
      <c r="C169" s="233" t="s">
        <v>581</v>
      </c>
      <c r="D169" s="233" t="s">
        <v>582</v>
      </c>
      <c r="E169" s="233" t="s">
        <v>0</v>
      </c>
    </row>
    <row r="170" spans="1:5" ht="15">
      <c r="A170" s="176" t="str">
        <f t="shared" si="0"/>
        <v>Henfield Seven Stiles</v>
      </c>
      <c r="B170" s="176" t="str">
        <f t="shared" si="1"/>
        <v>12SS</v>
      </c>
      <c r="C170" s="233" t="s">
        <v>584</v>
      </c>
      <c r="D170" s="233" t="s">
        <v>585</v>
      </c>
      <c r="E170" s="233" t="s">
        <v>1</v>
      </c>
    </row>
    <row r="171" spans="1:5" ht="15">
      <c r="A171" s="176" t="str">
        <f t="shared" si="0"/>
        <v>Henfield Seven Stiles</v>
      </c>
      <c r="B171" s="176" t="str">
        <f t="shared" si="1"/>
        <v>12SS</v>
      </c>
      <c r="C171" s="233" t="s">
        <v>588</v>
      </c>
      <c r="D171" s="233" t="s">
        <v>589</v>
      </c>
      <c r="E171" s="233" t="s">
        <v>1</v>
      </c>
    </row>
    <row r="172" spans="1:5" ht="15">
      <c r="A172" s="176" t="s">
        <v>420</v>
      </c>
      <c r="B172" s="176" t="s">
        <v>830</v>
      </c>
      <c r="C172" s="234" t="s">
        <v>590</v>
      </c>
      <c r="D172" s="234" t="s">
        <v>591</v>
      </c>
      <c r="E172" s="234" t="s">
        <v>0</v>
      </c>
    </row>
    <row r="173" spans="1:5" ht="15">
      <c r="A173" s="176" t="str">
        <f t="shared" si="0"/>
        <v>Highdown Hike</v>
      </c>
      <c r="B173" s="176" t="str">
        <f t="shared" si="1"/>
        <v>13HH</v>
      </c>
      <c r="C173" s="234" t="s">
        <v>595</v>
      </c>
      <c r="D173" s="234" t="s">
        <v>812</v>
      </c>
      <c r="E173" s="234" t="s">
        <v>0</v>
      </c>
    </row>
    <row r="174" spans="1:5" ht="15">
      <c r="A174" s="176" t="str">
        <f t="shared" si="0"/>
        <v>Highdown Hike</v>
      </c>
      <c r="B174" s="176" t="str">
        <f t="shared" si="1"/>
        <v>13HH</v>
      </c>
      <c r="C174" s="234" t="s">
        <v>579</v>
      </c>
      <c r="D174" s="234" t="s">
        <v>831</v>
      </c>
      <c r="E174" s="234" t="s">
        <v>0</v>
      </c>
    </row>
    <row r="175" spans="1:5" ht="15">
      <c r="A175" s="176" t="str">
        <f t="shared" si="0"/>
        <v>Highdown Hike</v>
      </c>
      <c r="B175" s="176" t="str">
        <f t="shared" si="1"/>
        <v>13HH</v>
      </c>
      <c r="C175" s="234" t="s">
        <v>556</v>
      </c>
      <c r="D175" s="234" t="s">
        <v>586</v>
      </c>
      <c r="E175" s="234" t="s">
        <v>0</v>
      </c>
    </row>
    <row r="176" spans="1:5" ht="15">
      <c r="A176" s="176" t="str">
        <f t="shared" si="0"/>
        <v>Highdown Hike</v>
      </c>
      <c r="B176" s="176" t="str">
        <f t="shared" si="1"/>
        <v>13HH</v>
      </c>
      <c r="C176" s="234" t="s">
        <v>606</v>
      </c>
      <c r="D176" s="234" t="s">
        <v>607</v>
      </c>
      <c r="E176" s="234" t="s">
        <v>1</v>
      </c>
    </row>
    <row r="177" spans="1:5" ht="15">
      <c r="A177" s="176" t="str">
        <f t="shared" si="0"/>
        <v>Highdown Hike</v>
      </c>
      <c r="B177" s="176" t="str">
        <f t="shared" si="1"/>
        <v>13HH</v>
      </c>
      <c r="C177" s="234" t="s">
        <v>592</v>
      </c>
      <c r="D177" s="234" t="s">
        <v>593</v>
      </c>
      <c r="E177" s="234" t="s">
        <v>1</v>
      </c>
    </row>
    <row r="178" spans="1:5" ht="15">
      <c r="A178" s="176" t="str">
        <f t="shared" si="0"/>
        <v>Highdown Hike</v>
      </c>
      <c r="B178" s="176" t="str">
        <f t="shared" si="1"/>
        <v>13HH</v>
      </c>
      <c r="C178" s="234" t="s">
        <v>581</v>
      </c>
      <c r="D178" s="234" t="s">
        <v>582</v>
      </c>
      <c r="E178" s="234" t="s">
        <v>0</v>
      </c>
    </row>
    <row r="179" spans="1:5" ht="15">
      <c r="A179" s="176" t="str">
        <f t="shared" si="0"/>
        <v>Highdown Hike</v>
      </c>
      <c r="B179" s="176" t="str">
        <f t="shared" si="1"/>
        <v>13HH</v>
      </c>
      <c r="C179" s="234" t="s">
        <v>573</v>
      </c>
      <c r="D179" s="234" t="s">
        <v>574</v>
      </c>
      <c r="E179" s="234" t="s">
        <v>0</v>
      </c>
    </row>
    <row r="180" spans="1:5" ht="15">
      <c r="A180" s="176" t="str">
        <f t="shared" si="0"/>
        <v>Highdown Hike</v>
      </c>
      <c r="B180" s="176" t="str">
        <f t="shared" si="1"/>
        <v>13HH</v>
      </c>
      <c r="C180" s="234" t="s">
        <v>592</v>
      </c>
      <c r="D180" s="234" t="s">
        <v>594</v>
      </c>
      <c r="E180" s="234" t="s">
        <v>1</v>
      </c>
    </row>
    <row r="181" spans="1:5" ht="15">
      <c r="A181" s="176" t="str">
        <f t="shared" si="0"/>
        <v>Highdown Hike</v>
      </c>
      <c r="B181" s="176" t="str">
        <f t="shared" si="1"/>
        <v>13HH</v>
      </c>
      <c r="C181" s="234" t="s">
        <v>579</v>
      </c>
      <c r="D181" s="234" t="s">
        <v>580</v>
      </c>
      <c r="E181" s="234" t="s">
        <v>0</v>
      </c>
    </row>
    <row r="182" spans="1:5" ht="15">
      <c r="A182" s="176" t="str">
        <f t="shared" si="0"/>
        <v>Highdown Hike</v>
      </c>
      <c r="B182" s="176" t="str">
        <f t="shared" si="1"/>
        <v>13HH</v>
      </c>
      <c r="C182" s="234" t="s">
        <v>584</v>
      </c>
      <c r="D182" s="234" t="s">
        <v>585</v>
      </c>
      <c r="E182" s="234" t="s">
        <v>1</v>
      </c>
    </row>
    <row r="183" spans="1:5" ht="15">
      <c r="A183" s="176" t="str">
        <f t="shared" si="0"/>
        <v>Highdown Hike</v>
      </c>
      <c r="B183" s="176" t="str">
        <f t="shared" si="1"/>
        <v>13HH</v>
      </c>
      <c r="C183" s="234" t="s">
        <v>588</v>
      </c>
      <c r="D183" s="234" t="s">
        <v>589</v>
      </c>
      <c r="E183" s="234" t="s">
        <v>1</v>
      </c>
    </row>
    <row r="184" spans="1:5" ht="15">
      <c r="A184" s="176" t="s">
        <v>428</v>
      </c>
      <c r="B184" s="176" t="s">
        <v>834</v>
      </c>
      <c r="C184" s="235" t="s">
        <v>554</v>
      </c>
      <c r="D184" s="235" t="s">
        <v>555</v>
      </c>
      <c r="E184" s="235" t="s">
        <v>0</v>
      </c>
    </row>
    <row r="185" spans="1:5" ht="15">
      <c r="A185" s="176" t="str">
        <f t="shared" si="0"/>
        <v>Tilgate Forest</v>
      </c>
      <c r="B185" s="176" t="str">
        <f t="shared" si="1"/>
        <v>14TF</v>
      </c>
      <c r="C185" s="235" t="s">
        <v>622</v>
      </c>
      <c r="D185" s="235" t="s">
        <v>555</v>
      </c>
      <c r="E185" s="235" t="s">
        <v>0</v>
      </c>
    </row>
    <row r="186" spans="1:5" ht="15">
      <c r="A186" s="176" t="str">
        <f t="shared" si="0"/>
        <v>Tilgate Forest</v>
      </c>
      <c r="B186" s="176" t="str">
        <f t="shared" si="1"/>
        <v>14TF</v>
      </c>
      <c r="C186" s="235" t="s">
        <v>558</v>
      </c>
      <c r="D186" s="235" t="s">
        <v>559</v>
      </c>
      <c r="E186" s="235" t="s">
        <v>0</v>
      </c>
    </row>
    <row r="187" spans="1:5" ht="15">
      <c r="A187" s="176" t="str">
        <f t="shared" si="0"/>
        <v>Tilgate Forest</v>
      </c>
      <c r="B187" s="176" t="str">
        <f t="shared" si="1"/>
        <v>14TF</v>
      </c>
      <c r="C187" s="235" t="s">
        <v>598</v>
      </c>
      <c r="D187" s="235" t="s">
        <v>599</v>
      </c>
      <c r="E187" s="235" t="s">
        <v>0</v>
      </c>
    </row>
    <row r="188" spans="1:5" ht="15">
      <c r="A188" s="176" t="str">
        <f t="shared" si="0"/>
        <v>Tilgate Forest</v>
      </c>
      <c r="B188" s="176" t="str">
        <f t="shared" si="1"/>
        <v>14TF</v>
      </c>
      <c r="C188" s="235" t="s">
        <v>587</v>
      </c>
      <c r="D188" s="235" t="s">
        <v>578</v>
      </c>
      <c r="E188" s="235" t="s">
        <v>0</v>
      </c>
    </row>
    <row r="189" spans="1:5" ht="15">
      <c r="A189" s="176" t="str">
        <f t="shared" si="0"/>
        <v>Tilgate Forest</v>
      </c>
      <c r="B189" s="176" t="str">
        <f t="shared" si="1"/>
        <v>14TF</v>
      </c>
      <c r="C189" s="235" t="s">
        <v>560</v>
      </c>
      <c r="D189" s="235" t="s">
        <v>561</v>
      </c>
      <c r="E189" s="235" t="s">
        <v>0</v>
      </c>
    </row>
    <row r="190" spans="1:5" ht="15">
      <c r="A190" s="176" t="str">
        <f t="shared" si="0"/>
        <v>Tilgate Forest</v>
      </c>
      <c r="B190" s="176" t="str">
        <f t="shared" si="1"/>
        <v>14TF</v>
      </c>
      <c r="C190" s="235" t="s">
        <v>835</v>
      </c>
      <c r="D190" s="235" t="s">
        <v>571</v>
      </c>
      <c r="E190" s="235" t="s">
        <v>0</v>
      </c>
    </row>
    <row r="191" spans="1:5" ht="15">
      <c r="A191" s="176" t="str">
        <f t="shared" si="0"/>
        <v>Tilgate Forest</v>
      </c>
      <c r="B191" s="176" t="str">
        <f t="shared" si="1"/>
        <v>14TF</v>
      </c>
      <c r="C191" s="235" t="s">
        <v>568</v>
      </c>
      <c r="D191" s="235" t="s">
        <v>569</v>
      </c>
      <c r="E191" s="235" t="s">
        <v>1</v>
      </c>
    </row>
    <row r="192" spans="1:5" ht="15">
      <c r="A192" s="176" t="str">
        <f t="shared" si="0"/>
        <v>Tilgate Forest</v>
      </c>
      <c r="B192" s="176" t="str">
        <f t="shared" si="1"/>
        <v>14TF</v>
      </c>
      <c r="C192" s="235" t="s">
        <v>608</v>
      </c>
      <c r="D192" s="235" t="s">
        <v>609</v>
      </c>
      <c r="E192" s="235" t="s">
        <v>0</v>
      </c>
    </row>
    <row r="193" spans="1:5" ht="15">
      <c r="A193" s="176" t="str">
        <f t="shared" si="0"/>
        <v>Tilgate Forest</v>
      </c>
      <c r="B193" s="176" t="str">
        <f t="shared" si="1"/>
        <v>14TF</v>
      </c>
      <c r="C193" s="235" t="s">
        <v>612</v>
      </c>
      <c r="D193" s="235" t="s">
        <v>611</v>
      </c>
      <c r="E193" s="235" t="s">
        <v>1</v>
      </c>
    </row>
    <row r="194" spans="1:5" ht="15">
      <c r="A194" s="176" t="str">
        <f t="shared" si="0"/>
        <v>Tilgate Forest</v>
      </c>
      <c r="B194" s="176" t="str">
        <f t="shared" si="1"/>
        <v>14TF</v>
      </c>
      <c r="C194" s="235" t="s">
        <v>606</v>
      </c>
      <c r="D194" s="235" t="s">
        <v>607</v>
      </c>
      <c r="E194" s="235" t="s">
        <v>1</v>
      </c>
    </row>
    <row r="195" spans="1:5" ht="15">
      <c r="A195" s="176" t="str">
        <f aca="true" t="shared" si="2" ref="A195:A258">+A194</f>
        <v>Tilgate Forest</v>
      </c>
      <c r="B195" s="176" t="str">
        <f aca="true" t="shared" si="3" ref="B195:B258">+B194</f>
        <v>14TF</v>
      </c>
      <c r="C195" s="235" t="s">
        <v>556</v>
      </c>
      <c r="D195" s="235" t="s">
        <v>586</v>
      </c>
      <c r="E195" s="235" t="s">
        <v>0</v>
      </c>
    </row>
    <row r="196" spans="1:5" ht="15">
      <c r="A196" s="176" t="str">
        <f t="shared" si="2"/>
        <v>Tilgate Forest</v>
      </c>
      <c r="B196" s="176" t="str">
        <f t="shared" si="3"/>
        <v>14TF</v>
      </c>
      <c r="C196" s="235" t="s">
        <v>592</v>
      </c>
      <c r="D196" s="235" t="s">
        <v>593</v>
      </c>
      <c r="E196" s="235" t="s">
        <v>1</v>
      </c>
    </row>
    <row r="197" spans="1:5" ht="15">
      <c r="A197" s="176" t="str">
        <f t="shared" si="2"/>
        <v>Tilgate Forest</v>
      </c>
      <c r="B197" s="176" t="str">
        <f t="shared" si="3"/>
        <v>14TF</v>
      </c>
      <c r="C197" s="235" t="s">
        <v>629</v>
      </c>
      <c r="D197" s="235" t="s">
        <v>630</v>
      </c>
      <c r="E197" s="235" t="s">
        <v>0</v>
      </c>
    </row>
    <row r="198" spans="1:5" ht="15">
      <c r="A198" s="176" t="str">
        <f t="shared" si="2"/>
        <v>Tilgate Forest</v>
      </c>
      <c r="B198" s="176" t="str">
        <f t="shared" si="3"/>
        <v>14TF</v>
      </c>
      <c r="C198" s="235" t="s">
        <v>592</v>
      </c>
      <c r="D198" s="235" t="s">
        <v>594</v>
      </c>
      <c r="E198" s="235" t="s">
        <v>1</v>
      </c>
    </row>
    <row r="199" spans="1:5" ht="15">
      <c r="A199" s="176" t="str">
        <f t="shared" si="2"/>
        <v>Tilgate Forest</v>
      </c>
      <c r="B199" s="176" t="str">
        <f t="shared" si="3"/>
        <v>14TF</v>
      </c>
      <c r="C199" s="235" t="s">
        <v>575</v>
      </c>
      <c r="D199" s="235" t="s">
        <v>836</v>
      </c>
      <c r="E199" s="235" t="s">
        <v>1</v>
      </c>
    </row>
    <row r="200" spans="1:5" ht="15">
      <c r="A200" s="176" t="str">
        <f t="shared" si="2"/>
        <v>Tilgate Forest</v>
      </c>
      <c r="B200" s="176" t="str">
        <f t="shared" si="3"/>
        <v>14TF</v>
      </c>
      <c r="C200" s="235" t="s">
        <v>610</v>
      </c>
      <c r="D200" s="235" t="s">
        <v>611</v>
      </c>
      <c r="E200" s="235" t="s">
        <v>0</v>
      </c>
    </row>
    <row r="201" spans="1:5" ht="15">
      <c r="A201" s="176" t="str">
        <f t="shared" si="2"/>
        <v>Tilgate Forest</v>
      </c>
      <c r="B201" s="176" t="str">
        <f t="shared" si="3"/>
        <v>14TF</v>
      </c>
      <c r="C201" s="235" t="s">
        <v>837</v>
      </c>
      <c r="D201" s="235" t="s">
        <v>574</v>
      </c>
      <c r="E201" s="235" t="s">
        <v>0</v>
      </c>
    </row>
    <row r="202" spans="1:5" ht="15">
      <c r="A202" s="176" t="str">
        <f t="shared" si="2"/>
        <v>Tilgate Forest</v>
      </c>
      <c r="B202" s="176" t="str">
        <f t="shared" si="3"/>
        <v>14TF</v>
      </c>
      <c r="C202" s="235" t="s">
        <v>581</v>
      </c>
      <c r="D202" s="235" t="s">
        <v>582</v>
      </c>
      <c r="E202" s="235" t="s">
        <v>0</v>
      </c>
    </row>
    <row r="203" spans="1:5" ht="15">
      <c r="A203" s="176" t="str">
        <f t="shared" si="2"/>
        <v>Tilgate Forest</v>
      </c>
      <c r="B203" s="176" t="str">
        <f t="shared" si="3"/>
        <v>14TF</v>
      </c>
      <c r="C203" s="235" t="s">
        <v>616</v>
      </c>
      <c r="D203" s="235" t="s">
        <v>617</v>
      </c>
      <c r="E203" s="235" t="s">
        <v>1</v>
      </c>
    </row>
    <row r="204" spans="1:5" ht="15">
      <c r="A204" s="176" t="str">
        <f t="shared" si="2"/>
        <v>Tilgate Forest</v>
      </c>
      <c r="B204" s="176" t="str">
        <f t="shared" si="3"/>
        <v>14TF</v>
      </c>
      <c r="C204" s="235" t="s">
        <v>838</v>
      </c>
      <c r="D204" s="235" t="s">
        <v>839</v>
      </c>
      <c r="E204" s="235" t="s">
        <v>1</v>
      </c>
    </row>
    <row r="205" spans="1:5" ht="15">
      <c r="A205" s="176" t="str">
        <f t="shared" si="2"/>
        <v>Tilgate Forest</v>
      </c>
      <c r="B205" s="176" t="str">
        <f t="shared" si="3"/>
        <v>14TF</v>
      </c>
      <c r="C205" s="235" t="s">
        <v>840</v>
      </c>
      <c r="D205" s="235" t="s">
        <v>578</v>
      </c>
      <c r="E205" s="235" t="s">
        <v>1</v>
      </c>
    </row>
    <row r="206" spans="1:5" ht="15">
      <c r="A206" s="176" t="str">
        <f t="shared" si="2"/>
        <v>Tilgate Forest</v>
      </c>
      <c r="B206" s="176" t="str">
        <f t="shared" si="3"/>
        <v>14TF</v>
      </c>
      <c r="C206" s="235" t="s">
        <v>579</v>
      </c>
      <c r="D206" s="235" t="s">
        <v>580</v>
      </c>
      <c r="E206" s="235" t="s">
        <v>0</v>
      </c>
    </row>
    <row r="207" spans="1:5" ht="15">
      <c r="A207" s="176" t="str">
        <f t="shared" si="2"/>
        <v>Tilgate Forest</v>
      </c>
      <c r="B207" s="176" t="str">
        <f t="shared" si="3"/>
        <v>14TF</v>
      </c>
      <c r="C207" s="235" t="s">
        <v>584</v>
      </c>
      <c r="D207" s="235" t="s">
        <v>585</v>
      </c>
      <c r="E207" s="235" t="s">
        <v>1</v>
      </c>
    </row>
    <row r="208" spans="1:5" ht="15">
      <c r="A208" s="176" t="str">
        <f t="shared" si="2"/>
        <v>Tilgate Forest</v>
      </c>
      <c r="B208" s="176" t="str">
        <f t="shared" si="3"/>
        <v>14TF</v>
      </c>
      <c r="C208" s="235" t="s">
        <v>588</v>
      </c>
      <c r="D208" s="235" t="s">
        <v>589</v>
      </c>
      <c r="E208" s="235" t="s">
        <v>1</v>
      </c>
    </row>
    <row r="209" spans="1:5" ht="15">
      <c r="A209" s="176" t="s">
        <v>850</v>
      </c>
      <c r="B209" s="176" t="s">
        <v>851</v>
      </c>
      <c r="C209" s="238" t="s">
        <v>595</v>
      </c>
      <c r="D209" s="238" t="s">
        <v>812</v>
      </c>
      <c r="E209" s="238" t="s">
        <v>0</v>
      </c>
    </row>
    <row r="210" spans="1:5" ht="15">
      <c r="A210" s="176" t="str">
        <f t="shared" si="2"/>
        <v>Fittleworth</v>
      </c>
      <c r="B210" s="176" t="str">
        <f t="shared" si="3"/>
        <v>16FF</v>
      </c>
      <c r="C210" s="238" t="s">
        <v>846</v>
      </c>
      <c r="D210" s="238" t="s">
        <v>591</v>
      </c>
      <c r="E210" s="238" t="s">
        <v>1</v>
      </c>
    </row>
    <row r="211" spans="1:5" ht="15">
      <c r="A211" s="176" t="str">
        <f t="shared" si="2"/>
        <v>Fittleworth</v>
      </c>
      <c r="B211" s="176" t="str">
        <f t="shared" si="3"/>
        <v>16FF</v>
      </c>
      <c r="C211" s="238" t="s">
        <v>556</v>
      </c>
      <c r="D211" s="238" t="s">
        <v>586</v>
      </c>
      <c r="E211" s="238" t="s">
        <v>0</v>
      </c>
    </row>
    <row r="212" spans="1:5" ht="15">
      <c r="A212" s="176" t="str">
        <f t="shared" si="2"/>
        <v>Fittleworth</v>
      </c>
      <c r="B212" s="176" t="str">
        <f t="shared" si="3"/>
        <v>16FF</v>
      </c>
      <c r="C212" s="238" t="s">
        <v>556</v>
      </c>
      <c r="D212" s="238" t="s">
        <v>557</v>
      </c>
      <c r="E212" s="238" t="s">
        <v>0</v>
      </c>
    </row>
    <row r="213" spans="1:5" ht="15">
      <c r="A213" s="176" t="str">
        <f t="shared" si="2"/>
        <v>Fittleworth</v>
      </c>
      <c r="B213" s="176" t="str">
        <f t="shared" si="3"/>
        <v>16FF</v>
      </c>
      <c r="C213" s="238" t="s">
        <v>573</v>
      </c>
      <c r="D213" s="238" t="s">
        <v>574</v>
      </c>
      <c r="E213" s="238" t="s">
        <v>0</v>
      </c>
    </row>
    <row r="214" spans="1:5" ht="15">
      <c r="A214" s="176" t="str">
        <f t="shared" si="2"/>
        <v>Fittleworth</v>
      </c>
      <c r="B214" s="176" t="str">
        <f t="shared" si="3"/>
        <v>16FF</v>
      </c>
      <c r="C214" s="238" t="s">
        <v>581</v>
      </c>
      <c r="D214" s="238" t="s">
        <v>582</v>
      </c>
      <c r="E214" s="238" t="s">
        <v>0</v>
      </c>
    </row>
    <row r="215" spans="1:5" ht="15">
      <c r="A215" s="176" t="str">
        <f t="shared" si="2"/>
        <v>Fittleworth</v>
      </c>
      <c r="B215" s="176" t="str">
        <f t="shared" si="3"/>
        <v>16FF</v>
      </c>
      <c r="C215" s="238" t="s">
        <v>592</v>
      </c>
      <c r="D215" s="238" t="s">
        <v>594</v>
      </c>
      <c r="E215" s="238" t="s">
        <v>1</v>
      </c>
    </row>
    <row r="216" spans="1:5" ht="15">
      <c r="A216" s="176" t="str">
        <f t="shared" si="2"/>
        <v>Fittleworth</v>
      </c>
      <c r="B216" s="176" t="str">
        <f t="shared" si="3"/>
        <v>16FF</v>
      </c>
      <c r="C216" s="238" t="s">
        <v>847</v>
      </c>
      <c r="D216" s="238" t="s">
        <v>848</v>
      </c>
      <c r="E216" s="238" t="s">
        <v>0</v>
      </c>
    </row>
    <row r="217" spans="1:5" ht="15">
      <c r="A217" s="176" t="str">
        <f t="shared" si="2"/>
        <v>Fittleworth</v>
      </c>
      <c r="B217" s="176" t="str">
        <f t="shared" si="3"/>
        <v>16FF</v>
      </c>
      <c r="C217" s="238" t="s">
        <v>849</v>
      </c>
      <c r="D217" s="238" t="s">
        <v>637</v>
      </c>
      <c r="E217" s="238" t="s">
        <v>0</v>
      </c>
    </row>
    <row r="218" spans="1:5" ht="15">
      <c r="A218" s="176" t="str">
        <f t="shared" si="2"/>
        <v>Fittleworth</v>
      </c>
      <c r="B218" s="176" t="str">
        <f t="shared" si="3"/>
        <v>16FF</v>
      </c>
      <c r="C218" s="238" t="s">
        <v>588</v>
      </c>
      <c r="D218" s="238" t="s">
        <v>589</v>
      </c>
      <c r="E218" s="238" t="s">
        <v>1</v>
      </c>
    </row>
    <row r="219" spans="1:5" ht="15">
      <c r="A219" s="176" t="str">
        <f t="shared" si="2"/>
        <v>Fittleworth</v>
      </c>
      <c r="B219" s="176" t="str">
        <f t="shared" si="3"/>
        <v>16FF</v>
      </c>
      <c r="C219" s="183"/>
      <c r="D219" s="183"/>
      <c r="E219" s="183"/>
    </row>
    <row r="220" spans="1:5" ht="15">
      <c r="A220" s="176" t="str">
        <f t="shared" si="2"/>
        <v>Fittleworth</v>
      </c>
      <c r="B220" s="176" t="str">
        <f t="shared" si="3"/>
        <v>16FF</v>
      </c>
      <c r="C220" s="183"/>
      <c r="D220" s="183"/>
      <c r="E220" s="183"/>
    </row>
    <row r="221" spans="1:5" ht="15">
      <c r="A221" s="176" t="str">
        <f t="shared" si="2"/>
        <v>Fittleworth</v>
      </c>
      <c r="B221" s="176" t="str">
        <f t="shared" si="3"/>
        <v>16FF</v>
      </c>
      <c r="C221" s="183"/>
      <c r="D221" s="183"/>
      <c r="E221" s="183"/>
    </row>
    <row r="222" spans="1:5" ht="15">
      <c r="A222" s="176" t="str">
        <f t="shared" si="2"/>
        <v>Fittleworth</v>
      </c>
      <c r="B222" s="176" t="str">
        <f t="shared" si="3"/>
        <v>16FF</v>
      </c>
      <c r="C222" s="183"/>
      <c r="D222" s="183"/>
      <c r="E222" s="183"/>
    </row>
    <row r="223" spans="1:5" ht="15">
      <c r="A223" s="176" t="str">
        <f t="shared" si="2"/>
        <v>Fittleworth</v>
      </c>
      <c r="B223" s="176" t="str">
        <f t="shared" si="3"/>
        <v>16FF</v>
      </c>
      <c r="C223" s="183"/>
      <c r="D223" s="183"/>
      <c r="E223" s="183"/>
    </row>
    <row r="224" spans="1:5" ht="15">
      <c r="A224" s="176" t="str">
        <f t="shared" si="2"/>
        <v>Fittleworth</v>
      </c>
      <c r="B224" s="176" t="str">
        <f t="shared" si="3"/>
        <v>16FF</v>
      </c>
      <c r="C224" s="183"/>
      <c r="D224" s="183"/>
      <c r="E224" s="183"/>
    </row>
    <row r="225" spans="1:5" ht="15">
      <c r="A225" s="176" t="str">
        <f t="shared" si="2"/>
        <v>Fittleworth</v>
      </c>
      <c r="B225" s="176" t="str">
        <f t="shared" si="3"/>
        <v>16FF</v>
      </c>
      <c r="C225" s="183"/>
      <c r="D225" s="183"/>
      <c r="E225" s="183"/>
    </row>
    <row r="226" spans="1:5" ht="15">
      <c r="A226" s="176" t="str">
        <f t="shared" si="2"/>
        <v>Fittleworth</v>
      </c>
      <c r="B226" s="176" t="str">
        <f t="shared" si="3"/>
        <v>16FF</v>
      </c>
      <c r="C226" s="183"/>
      <c r="D226" s="183"/>
      <c r="E226" s="183"/>
    </row>
    <row r="227" spans="1:5" ht="15">
      <c r="A227" s="176" t="str">
        <f t="shared" si="2"/>
        <v>Fittleworth</v>
      </c>
      <c r="B227" s="176" t="str">
        <f t="shared" si="3"/>
        <v>16FF</v>
      </c>
      <c r="C227" s="183"/>
      <c r="D227" s="183"/>
      <c r="E227" s="183"/>
    </row>
    <row r="228" spans="1:5" ht="15">
      <c r="A228" s="176" t="str">
        <f t="shared" si="2"/>
        <v>Fittleworth</v>
      </c>
      <c r="B228" s="176" t="str">
        <f t="shared" si="3"/>
        <v>16FF</v>
      </c>
      <c r="C228" s="183"/>
      <c r="D228" s="183"/>
      <c r="E228" s="183"/>
    </row>
    <row r="229" spans="1:5" ht="15">
      <c r="A229" s="176" t="str">
        <f t="shared" si="2"/>
        <v>Fittleworth</v>
      </c>
      <c r="B229" s="176" t="str">
        <f t="shared" si="3"/>
        <v>16FF</v>
      </c>
      <c r="C229" s="183"/>
      <c r="D229" s="183"/>
      <c r="E229" s="183"/>
    </row>
    <row r="230" spans="1:5" ht="15">
      <c r="A230" s="176" t="str">
        <f t="shared" si="2"/>
        <v>Fittleworth</v>
      </c>
      <c r="B230" s="176" t="str">
        <f t="shared" si="3"/>
        <v>16FF</v>
      </c>
      <c r="C230" s="183"/>
      <c r="D230" s="183"/>
      <c r="E230" s="183"/>
    </row>
    <row r="231" spans="1:5" ht="15">
      <c r="A231" s="176" t="str">
        <f t="shared" si="2"/>
        <v>Fittleworth</v>
      </c>
      <c r="B231" s="176" t="str">
        <f t="shared" si="3"/>
        <v>16FF</v>
      </c>
      <c r="C231" s="183"/>
      <c r="D231" s="183"/>
      <c r="E231" s="183"/>
    </row>
    <row r="232" spans="1:5" ht="15">
      <c r="A232" s="176" t="str">
        <f t="shared" si="2"/>
        <v>Fittleworth</v>
      </c>
      <c r="B232" s="176" t="str">
        <f t="shared" si="3"/>
        <v>16FF</v>
      </c>
      <c r="C232" s="183"/>
      <c r="D232" s="183"/>
      <c r="E232" s="183"/>
    </row>
    <row r="233" spans="1:5" ht="15">
      <c r="A233" s="176" t="str">
        <f t="shared" si="2"/>
        <v>Fittleworth</v>
      </c>
      <c r="B233" s="176" t="str">
        <f t="shared" si="3"/>
        <v>16FF</v>
      </c>
      <c r="C233" s="183"/>
      <c r="D233" s="183"/>
      <c r="E233" s="183"/>
    </row>
    <row r="234" spans="1:5" ht="15">
      <c r="A234" s="176" t="str">
        <f t="shared" si="2"/>
        <v>Fittleworth</v>
      </c>
      <c r="B234" s="176" t="str">
        <f t="shared" si="3"/>
        <v>16FF</v>
      </c>
      <c r="C234" s="183"/>
      <c r="D234" s="183"/>
      <c r="E234" s="183"/>
    </row>
    <row r="235" spans="1:5" ht="15">
      <c r="A235" s="176" t="str">
        <f t="shared" si="2"/>
        <v>Fittleworth</v>
      </c>
      <c r="B235" s="176" t="str">
        <f t="shared" si="3"/>
        <v>16FF</v>
      </c>
      <c r="C235" s="183"/>
      <c r="D235" s="183"/>
      <c r="E235" s="183"/>
    </row>
    <row r="236" spans="1:5" ht="15">
      <c r="A236" s="176" t="str">
        <f t="shared" si="2"/>
        <v>Fittleworth</v>
      </c>
      <c r="B236" s="176" t="str">
        <f t="shared" si="3"/>
        <v>16FF</v>
      </c>
      <c r="C236" s="183"/>
      <c r="D236" s="183"/>
      <c r="E236" s="183"/>
    </row>
    <row r="237" spans="1:5" ht="15">
      <c r="A237" s="176" t="str">
        <f t="shared" si="2"/>
        <v>Fittleworth</v>
      </c>
      <c r="B237" s="176" t="str">
        <f t="shared" si="3"/>
        <v>16FF</v>
      </c>
      <c r="C237" s="183"/>
      <c r="D237" s="183"/>
      <c r="E237" s="183"/>
    </row>
    <row r="238" spans="1:5" ht="15">
      <c r="A238" s="176" t="str">
        <f t="shared" si="2"/>
        <v>Fittleworth</v>
      </c>
      <c r="B238" s="176" t="str">
        <f t="shared" si="3"/>
        <v>16FF</v>
      </c>
      <c r="C238" s="183"/>
      <c r="D238" s="183"/>
      <c r="E238" s="183"/>
    </row>
    <row r="239" spans="1:5" ht="15">
      <c r="A239" s="176" t="str">
        <f t="shared" si="2"/>
        <v>Fittleworth</v>
      </c>
      <c r="B239" s="176" t="str">
        <f t="shared" si="3"/>
        <v>16FF</v>
      </c>
      <c r="C239" s="183"/>
      <c r="D239" s="183"/>
      <c r="E239" s="183"/>
    </row>
    <row r="240" spans="1:5" ht="15">
      <c r="A240" s="176" t="str">
        <f t="shared" si="2"/>
        <v>Fittleworth</v>
      </c>
      <c r="B240" s="176" t="str">
        <f t="shared" si="3"/>
        <v>16FF</v>
      </c>
      <c r="C240" s="183"/>
      <c r="D240" s="183"/>
      <c r="E240" s="183"/>
    </row>
    <row r="241" spans="1:5" ht="15">
      <c r="A241" s="176" t="str">
        <f t="shared" si="2"/>
        <v>Fittleworth</v>
      </c>
      <c r="B241" s="176" t="str">
        <f t="shared" si="3"/>
        <v>16FF</v>
      </c>
      <c r="C241" s="183"/>
      <c r="D241" s="183"/>
      <c r="E241" s="183"/>
    </row>
    <row r="242" spans="1:5" ht="15">
      <c r="A242" s="176" t="str">
        <f t="shared" si="2"/>
        <v>Fittleworth</v>
      </c>
      <c r="B242" s="176" t="str">
        <f t="shared" si="3"/>
        <v>16FF</v>
      </c>
      <c r="C242" s="183"/>
      <c r="D242" s="183"/>
      <c r="E242" s="183"/>
    </row>
    <row r="243" spans="1:5" ht="15">
      <c r="A243" s="176" t="str">
        <f t="shared" si="2"/>
        <v>Fittleworth</v>
      </c>
      <c r="B243" s="176" t="str">
        <f t="shared" si="3"/>
        <v>16FF</v>
      </c>
      <c r="C243" s="183"/>
      <c r="D243" s="183"/>
      <c r="E243" s="183"/>
    </row>
    <row r="244" spans="1:5" ht="15">
      <c r="A244" s="176" t="str">
        <f t="shared" si="2"/>
        <v>Fittleworth</v>
      </c>
      <c r="B244" s="176" t="str">
        <f t="shared" si="3"/>
        <v>16FF</v>
      </c>
      <c r="C244" s="181"/>
      <c r="D244" s="181"/>
      <c r="E244" s="181"/>
    </row>
    <row r="245" spans="1:5" ht="15">
      <c r="A245" s="176" t="str">
        <f t="shared" si="2"/>
        <v>Fittleworth</v>
      </c>
      <c r="B245" s="176" t="str">
        <f t="shared" si="3"/>
        <v>16FF</v>
      </c>
      <c r="C245" s="181"/>
      <c r="D245" s="181"/>
      <c r="E245" s="181"/>
    </row>
    <row r="246" spans="1:5" ht="15">
      <c r="A246" s="176" t="str">
        <f t="shared" si="2"/>
        <v>Fittleworth</v>
      </c>
      <c r="B246" s="176" t="str">
        <f t="shared" si="3"/>
        <v>16FF</v>
      </c>
      <c r="C246" s="181"/>
      <c r="D246" s="181"/>
      <c r="E246" s="181"/>
    </row>
    <row r="247" spans="1:5" ht="15">
      <c r="A247" s="176" t="str">
        <f t="shared" si="2"/>
        <v>Fittleworth</v>
      </c>
      <c r="B247" s="176" t="str">
        <f t="shared" si="3"/>
        <v>16FF</v>
      </c>
      <c r="C247" s="181"/>
      <c r="D247" s="181"/>
      <c r="E247" s="181"/>
    </row>
    <row r="248" spans="1:5" ht="15">
      <c r="A248" s="176" t="str">
        <f t="shared" si="2"/>
        <v>Fittleworth</v>
      </c>
      <c r="B248" s="176" t="str">
        <f t="shared" si="3"/>
        <v>16FF</v>
      </c>
      <c r="C248" s="181"/>
      <c r="D248" s="181"/>
      <c r="E248" s="181"/>
    </row>
    <row r="249" spans="1:5" ht="15">
      <c r="A249" s="176" t="str">
        <f t="shared" si="2"/>
        <v>Fittleworth</v>
      </c>
      <c r="B249" s="176" t="str">
        <f t="shared" si="3"/>
        <v>16FF</v>
      </c>
      <c r="C249" s="181"/>
      <c r="D249" s="181"/>
      <c r="E249" s="181"/>
    </row>
    <row r="250" spans="1:5" ht="15">
      <c r="A250" s="176" t="str">
        <f t="shared" si="2"/>
        <v>Fittleworth</v>
      </c>
      <c r="B250" s="176" t="str">
        <f t="shared" si="3"/>
        <v>16FF</v>
      </c>
      <c r="C250" s="181"/>
      <c r="D250" s="181"/>
      <c r="E250" s="181"/>
    </row>
    <row r="251" spans="1:5" ht="15">
      <c r="A251" s="176" t="str">
        <f t="shared" si="2"/>
        <v>Fittleworth</v>
      </c>
      <c r="B251" s="176" t="str">
        <f t="shared" si="3"/>
        <v>16FF</v>
      </c>
      <c r="C251" s="181"/>
      <c r="D251" s="181"/>
      <c r="E251" s="181"/>
    </row>
    <row r="252" spans="1:5" ht="15">
      <c r="A252" s="176" t="str">
        <f t="shared" si="2"/>
        <v>Fittleworth</v>
      </c>
      <c r="B252" s="176" t="str">
        <f t="shared" si="3"/>
        <v>16FF</v>
      </c>
      <c r="C252" s="181"/>
      <c r="D252" s="181"/>
      <c r="E252" s="181"/>
    </row>
    <row r="253" spans="1:5" ht="15">
      <c r="A253" s="176" t="str">
        <f t="shared" si="2"/>
        <v>Fittleworth</v>
      </c>
      <c r="B253" s="176" t="str">
        <f t="shared" si="3"/>
        <v>16FF</v>
      </c>
      <c r="C253" s="181"/>
      <c r="D253" s="181"/>
      <c r="E253" s="181"/>
    </row>
    <row r="254" spans="1:5" ht="15">
      <c r="A254" s="176" t="str">
        <f t="shared" si="2"/>
        <v>Fittleworth</v>
      </c>
      <c r="B254" s="176" t="str">
        <f t="shared" si="3"/>
        <v>16FF</v>
      </c>
      <c r="C254" s="181"/>
      <c r="D254" s="181"/>
      <c r="E254" s="181"/>
    </row>
    <row r="255" spans="1:5" ht="15">
      <c r="A255" s="176" t="str">
        <f t="shared" si="2"/>
        <v>Fittleworth</v>
      </c>
      <c r="B255" s="176" t="str">
        <f t="shared" si="3"/>
        <v>16FF</v>
      </c>
      <c r="C255" s="181"/>
      <c r="D255" s="181"/>
      <c r="E255" s="181"/>
    </row>
    <row r="256" spans="1:5" ht="15">
      <c r="A256" s="176" t="str">
        <f t="shared" si="2"/>
        <v>Fittleworth</v>
      </c>
      <c r="B256" s="176" t="str">
        <f t="shared" si="3"/>
        <v>16FF</v>
      </c>
      <c r="C256" s="181"/>
      <c r="D256" s="181"/>
      <c r="E256" s="181"/>
    </row>
    <row r="257" spans="1:5" ht="15">
      <c r="A257" s="176" t="str">
        <f t="shared" si="2"/>
        <v>Fittleworth</v>
      </c>
      <c r="B257" s="176" t="str">
        <f t="shared" si="3"/>
        <v>16FF</v>
      </c>
      <c r="C257" s="181"/>
      <c r="D257" s="181"/>
      <c r="E257" s="181"/>
    </row>
    <row r="258" spans="1:5" ht="15">
      <c r="A258" s="176" t="str">
        <f t="shared" si="2"/>
        <v>Fittleworth</v>
      </c>
      <c r="B258" s="176" t="str">
        <f t="shared" si="3"/>
        <v>16FF</v>
      </c>
      <c r="C258" s="181"/>
      <c r="D258" s="181"/>
      <c r="E258" s="181"/>
    </row>
    <row r="259" spans="1:5" ht="15">
      <c r="A259" s="176" t="str">
        <f aca="true" t="shared" si="4" ref="A259:A322">+A258</f>
        <v>Fittleworth</v>
      </c>
      <c r="B259" s="176" t="str">
        <f aca="true" t="shared" si="5" ref="B259:B322">+B258</f>
        <v>16FF</v>
      </c>
      <c r="C259" s="181"/>
      <c r="D259" s="181"/>
      <c r="E259" s="181"/>
    </row>
    <row r="260" spans="1:5" ht="15">
      <c r="A260" s="176" t="str">
        <f t="shared" si="4"/>
        <v>Fittleworth</v>
      </c>
      <c r="B260" s="176" t="str">
        <f t="shared" si="5"/>
        <v>16FF</v>
      </c>
      <c r="C260" s="181"/>
      <c r="D260" s="181"/>
      <c r="E260" s="181"/>
    </row>
    <row r="261" spans="1:5" ht="15">
      <c r="A261" s="176" t="str">
        <f t="shared" si="4"/>
        <v>Fittleworth</v>
      </c>
      <c r="B261" s="176" t="str">
        <f t="shared" si="5"/>
        <v>16FF</v>
      </c>
      <c r="C261" s="181"/>
      <c r="D261" s="181"/>
      <c r="E261" s="181"/>
    </row>
    <row r="262" spans="1:5" ht="15">
      <c r="A262" s="176" t="str">
        <f t="shared" si="4"/>
        <v>Fittleworth</v>
      </c>
      <c r="B262" s="176" t="str">
        <f t="shared" si="5"/>
        <v>16FF</v>
      </c>
      <c r="C262" s="181"/>
      <c r="D262" s="181"/>
      <c r="E262" s="181"/>
    </row>
    <row r="263" spans="1:5" ht="15">
      <c r="A263" s="176" t="str">
        <f t="shared" si="4"/>
        <v>Fittleworth</v>
      </c>
      <c r="B263" s="176" t="str">
        <f t="shared" si="5"/>
        <v>16FF</v>
      </c>
      <c r="C263" s="181"/>
      <c r="D263" s="181"/>
      <c r="E263" s="181"/>
    </row>
    <row r="264" spans="1:5" ht="15">
      <c r="A264" s="176" t="str">
        <f t="shared" si="4"/>
        <v>Fittleworth</v>
      </c>
      <c r="B264" s="176" t="str">
        <f t="shared" si="5"/>
        <v>16FF</v>
      </c>
      <c r="C264" s="181"/>
      <c r="D264" s="181"/>
      <c r="E264" s="181"/>
    </row>
    <row r="265" spans="1:5" ht="15">
      <c r="A265" s="176" t="str">
        <f t="shared" si="4"/>
        <v>Fittleworth</v>
      </c>
      <c r="B265" s="176" t="str">
        <f t="shared" si="5"/>
        <v>16FF</v>
      </c>
      <c r="C265" s="181"/>
      <c r="D265" s="181"/>
      <c r="E265" s="181"/>
    </row>
    <row r="266" spans="1:5" ht="15">
      <c r="A266" s="176" t="str">
        <f t="shared" si="4"/>
        <v>Fittleworth</v>
      </c>
      <c r="B266" s="176" t="str">
        <f t="shared" si="5"/>
        <v>16FF</v>
      </c>
      <c r="C266" s="181"/>
      <c r="D266" s="181"/>
      <c r="E266" s="181"/>
    </row>
    <row r="267" spans="1:5" ht="15">
      <c r="A267" s="176" t="str">
        <f t="shared" si="4"/>
        <v>Fittleworth</v>
      </c>
      <c r="B267" s="176" t="str">
        <f t="shared" si="5"/>
        <v>16FF</v>
      </c>
      <c r="C267" s="181"/>
      <c r="D267" s="181"/>
      <c r="E267" s="181"/>
    </row>
    <row r="268" spans="1:5" ht="15">
      <c r="A268" s="176" t="str">
        <f t="shared" si="4"/>
        <v>Fittleworth</v>
      </c>
      <c r="B268" s="176" t="str">
        <f t="shared" si="5"/>
        <v>16FF</v>
      </c>
      <c r="C268" s="181"/>
      <c r="D268" s="181"/>
      <c r="E268" s="181"/>
    </row>
    <row r="269" spans="1:5" ht="15">
      <c r="A269" s="176" t="str">
        <f t="shared" si="4"/>
        <v>Fittleworth</v>
      </c>
      <c r="B269" s="176" t="str">
        <f t="shared" si="5"/>
        <v>16FF</v>
      </c>
      <c r="C269" s="182"/>
      <c r="D269" s="182"/>
      <c r="E269" s="182"/>
    </row>
    <row r="270" spans="1:5" ht="15">
      <c r="A270" s="176" t="str">
        <f t="shared" si="4"/>
        <v>Fittleworth</v>
      </c>
      <c r="B270" s="176" t="str">
        <f t="shared" si="5"/>
        <v>16FF</v>
      </c>
      <c r="C270" s="182"/>
      <c r="D270" s="182"/>
      <c r="E270" s="182"/>
    </row>
    <row r="271" spans="1:5" ht="15">
      <c r="A271" s="176" t="str">
        <f t="shared" si="4"/>
        <v>Fittleworth</v>
      </c>
      <c r="B271" s="176" t="str">
        <f t="shared" si="5"/>
        <v>16FF</v>
      </c>
      <c r="C271" s="182"/>
      <c r="D271" s="182"/>
      <c r="E271" s="182"/>
    </row>
    <row r="272" spans="1:5" ht="15">
      <c r="A272" s="176" t="str">
        <f t="shared" si="4"/>
        <v>Fittleworth</v>
      </c>
      <c r="B272" s="176" t="str">
        <f t="shared" si="5"/>
        <v>16FF</v>
      </c>
      <c r="C272" s="182"/>
      <c r="D272" s="182"/>
      <c r="E272" s="182"/>
    </row>
    <row r="273" spans="1:5" ht="15">
      <c r="A273" s="176" t="str">
        <f t="shared" si="4"/>
        <v>Fittleworth</v>
      </c>
      <c r="B273" s="176" t="str">
        <f t="shared" si="5"/>
        <v>16FF</v>
      </c>
      <c r="C273" s="175"/>
      <c r="D273" s="175"/>
      <c r="E273" s="175"/>
    </row>
    <row r="274" spans="1:5" ht="15">
      <c r="A274" s="176" t="str">
        <f t="shared" si="4"/>
        <v>Fittleworth</v>
      </c>
      <c r="B274" s="176" t="str">
        <f t="shared" si="5"/>
        <v>16FF</v>
      </c>
      <c r="C274" s="175"/>
      <c r="D274" s="175"/>
      <c r="E274" s="175"/>
    </row>
    <row r="275" spans="1:5" ht="15">
      <c r="A275" s="176" t="str">
        <f t="shared" si="4"/>
        <v>Fittleworth</v>
      </c>
      <c r="B275" s="176" t="str">
        <f t="shared" si="5"/>
        <v>16FF</v>
      </c>
      <c r="C275" s="175"/>
      <c r="D275" s="175"/>
      <c r="E275" s="175"/>
    </row>
    <row r="276" spans="1:5" ht="15">
      <c r="A276" s="176" t="str">
        <f t="shared" si="4"/>
        <v>Fittleworth</v>
      </c>
      <c r="B276" s="176" t="str">
        <f t="shared" si="5"/>
        <v>16FF</v>
      </c>
      <c r="C276" s="175"/>
      <c r="D276" s="175"/>
      <c r="E276" s="175"/>
    </row>
    <row r="277" spans="1:5" ht="15">
      <c r="A277" s="176" t="str">
        <f t="shared" si="4"/>
        <v>Fittleworth</v>
      </c>
      <c r="B277" s="176" t="str">
        <f t="shared" si="5"/>
        <v>16FF</v>
      </c>
      <c r="C277" s="175"/>
      <c r="D277" s="175"/>
      <c r="E277" s="175"/>
    </row>
    <row r="278" spans="1:5" ht="15">
      <c r="A278" s="176" t="str">
        <f t="shared" si="4"/>
        <v>Fittleworth</v>
      </c>
      <c r="B278" s="176" t="str">
        <f t="shared" si="5"/>
        <v>16FF</v>
      </c>
      <c r="C278" s="175"/>
      <c r="D278" s="175"/>
      <c r="E278" s="175"/>
    </row>
    <row r="279" spans="1:5" ht="15">
      <c r="A279" s="176" t="str">
        <f t="shared" si="4"/>
        <v>Fittleworth</v>
      </c>
      <c r="B279" s="176" t="str">
        <f t="shared" si="5"/>
        <v>16FF</v>
      </c>
      <c r="C279" s="175"/>
      <c r="D279" s="175"/>
      <c r="E279" s="175"/>
    </row>
    <row r="280" spans="1:5" ht="15">
      <c r="A280" s="176" t="str">
        <f t="shared" si="4"/>
        <v>Fittleworth</v>
      </c>
      <c r="B280" s="176" t="str">
        <f t="shared" si="5"/>
        <v>16FF</v>
      </c>
      <c r="C280" s="175"/>
      <c r="D280" s="175"/>
      <c r="E280" s="175"/>
    </row>
    <row r="281" spans="1:5" ht="15">
      <c r="A281" s="176" t="str">
        <f t="shared" si="4"/>
        <v>Fittleworth</v>
      </c>
      <c r="B281" s="176" t="str">
        <f t="shared" si="5"/>
        <v>16FF</v>
      </c>
      <c r="C281" s="175"/>
      <c r="D281" s="175"/>
      <c r="E281" s="175"/>
    </row>
    <row r="282" spans="1:5" ht="15">
      <c r="A282" s="176" t="str">
        <f t="shared" si="4"/>
        <v>Fittleworth</v>
      </c>
      <c r="B282" s="176" t="str">
        <f t="shared" si="5"/>
        <v>16FF</v>
      </c>
      <c r="C282" s="175"/>
      <c r="D282" s="175"/>
      <c r="E282" s="175"/>
    </row>
    <row r="283" spans="1:5" ht="15">
      <c r="A283" s="176" t="str">
        <f t="shared" si="4"/>
        <v>Fittleworth</v>
      </c>
      <c r="B283" s="176" t="str">
        <f t="shared" si="5"/>
        <v>16FF</v>
      </c>
      <c r="C283" s="175"/>
      <c r="D283" s="175"/>
      <c r="E283" s="175"/>
    </row>
    <row r="284" spans="1:5" ht="15">
      <c r="A284" s="176" t="str">
        <f t="shared" si="4"/>
        <v>Fittleworth</v>
      </c>
      <c r="B284" s="176" t="str">
        <f t="shared" si="5"/>
        <v>16FF</v>
      </c>
      <c r="C284" s="175"/>
      <c r="D284" s="175"/>
      <c r="E284" s="175"/>
    </row>
    <row r="285" spans="1:5" ht="15">
      <c r="A285" s="176" t="str">
        <f t="shared" si="4"/>
        <v>Fittleworth</v>
      </c>
      <c r="B285" s="176" t="str">
        <f t="shared" si="5"/>
        <v>16FF</v>
      </c>
      <c r="C285" s="175"/>
      <c r="D285" s="175"/>
      <c r="E285" s="175"/>
    </row>
    <row r="286" spans="1:5" ht="15">
      <c r="A286" s="176" t="str">
        <f t="shared" si="4"/>
        <v>Fittleworth</v>
      </c>
      <c r="B286" s="176" t="str">
        <f t="shared" si="5"/>
        <v>16FF</v>
      </c>
      <c r="C286" s="175"/>
      <c r="D286" s="175"/>
      <c r="E286" s="175"/>
    </row>
    <row r="287" spans="1:5" ht="15">
      <c r="A287" s="176" t="str">
        <f t="shared" si="4"/>
        <v>Fittleworth</v>
      </c>
      <c r="B287" s="176" t="str">
        <f t="shared" si="5"/>
        <v>16FF</v>
      </c>
      <c r="C287" s="175"/>
      <c r="D287" s="175"/>
      <c r="E287" s="175"/>
    </row>
    <row r="288" spans="1:5" ht="15">
      <c r="A288" s="176" t="str">
        <f t="shared" si="4"/>
        <v>Fittleworth</v>
      </c>
      <c r="B288" s="176" t="str">
        <f t="shared" si="5"/>
        <v>16FF</v>
      </c>
      <c r="C288" s="175"/>
      <c r="D288" s="175"/>
      <c r="E288" s="175"/>
    </row>
    <row r="289" spans="1:5" ht="15">
      <c r="A289" s="176" t="str">
        <f t="shared" si="4"/>
        <v>Fittleworth</v>
      </c>
      <c r="B289" s="176" t="str">
        <f t="shared" si="5"/>
        <v>16FF</v>
      </c>
      <c r="C289" s="175"/>
      <c r="D289" s="175"/>
      <c r="E289" s="175"/>
    </row>
    <row r="290" spans="1:5" ht="15">
      <c r="A290" s="176" t="str">
        <f t="shared" si="4"/>
        <v>Fittleworth</v>
      </c>
      <c r="B290" s="176" t="str">
        <f t="shared" si="5"/>
        <v>16FF</v>
      </c>
      <c r="C290" s="175"/>
      <c r="D290" s="175"/>
      <c r="E290" s="175"/>
    </row>
    <row r="291" spans="1:5" ht="15">
      <c r="A291" s="176" t="str">
        <f t="shared" si="4"/>
        <v>Fittleworth</v>
      </c>
      <c r="B291" s="176" t="str">
        <f t="shared" si="5"/>
        <v>16FF</v>
      </c>
      <c r="C291" s="175"/>
      <c r="D291" s="175"/>
      <c r="E291" s="175"/>
    </row>
    <row r="292" spans="1:5" ht="15">
      <c r="A292" s="176" t="str">
        <f t="shared" si="4"/>
        <v>Fittleworth</v>
      </c>
      <c r="B292" s="176" t="str">
        <f t="shared" si="5"/>
        <v>16FF</v>
      </c>
      <c r="C292" s="175"/>
      <c r="D292" s="175"/>
      <c r="E292" s="175"/>
    </row>
    <row r="293" spans="1:5" ht="15">
      <c r="A293" s="176" t="str">
        <f t="shared" si="4"/>
        <v>Fittleworth</v>
      </c>
      <c r="B293" s="176" t="str">
        <f t="shared" si="5"/>
        <v>16FF</v>
      </c>
      <c r="C293" s="175"/>
      <c r="D293" s="175"/>
      <c r="E293" s="175"/>
    </row>
    <row r="294" spans="1:5" ht="15">
      <c r="A294" s="176" t="str">
        <f t="shared" si="4"/>
        <v>Fittleworth</v>
      </c>
      <c r="B294" s="176" t="str">
        <f t="shared" si="5"/>
        <v>16FF</v>
      </c>
      <c r="C294" s="175"/>
      <c r="D294" s="175"/>
      <c r="E294" s="175"/>
    </row>
    <row r="295" spans="1:5" ht="15">
      <c r="A295" s="176" t="str">
        <f t="shared" si="4"/>
        <v>Fittleworth</v>
      </c>
      <c r="B295" s="176" t="str">
        <f t="shared" si="5"/>
        <v>16FF</v>
      </c>
      <c r="C295" s="175"/>
      <c r="D295" s="175"/>
      <c r="E295" s="175"/>
    </row>
    <row r="296" spans="1:5" ht="15">
      <c r="A296" s="176" t="str">
        <f t="shared" si="4"/>
        <v>Fittleworth</v>
      </c>
      <c r="B296" s="176" t="str">
        <f t="shared" si="5"/>
        <v>16FF</v>
      </c>
      <c r="C296" s="175"/>
      <c r="D296" s="175"/>
      <c r="E296" s="175"/>
    </row>
    <row r="297" spans="1:5" ht="15">
      <c r="A297" s="176" t="str">
        <f t="shared" si="4"/>
        <v>Fittleworth</v>
      </c>
      <c r="B297" s="176" t="str">
        <f t="shared" si="5"/>
        <v>16FF</v>
      </c>
      <c r="C297" s="175"/>
      <c r="D297" s="175"/>
      <c r="E297" s="175"/>
    </row>
    <row r="298" spans="1:5" ht="15">
      <c r="A298" s="176" t="str">
        <f t="shared" si="4"/>
        <v>Fittleworth</v>
      </c>
      <c r="B298" s="176" t="str">
        <f t="shared" si="5"/>
        <v>16FF</v>
      </c>
      <c r="C298" s="175"/>
      <c r="D298" s="175"/>
      <c r="E298" s="175"/>
    </row>
    <row r="299" spans="1:5" ht="15">
      <c r="A299" s="176" t="str">
        <f t="shared" si="4"/>
        <v>Fittleworth</v>
      </c>
      <c r="B299" s="176" t="str">
        <f t="shared" si="5"/>
        <v>16FF</v>
      </c>
      <c r="C299" s="175"/>
      <c r="D299" s="175"/>
      <c r="E299" s="175"/>
    </row>
    <row r="300" spans="1:5" ht="15">
      <c r="A300" s="176" t="str">
        <f t="shared" si="4"/>
        <v>Fittleworth</v>
      </c>
      <c r="B300" s="176" t="str">
        <f t="shared" si="5"/>
        <v>16FF</v>
      </c>
      <c r="C300" s="175"/>
      <c r="D300" s="175"/>
      <c r="E300" s="175"/>
    </row>
    <row r="301" spans="1:5" ht="15">
      <c r="A301" s="176" t="str">
        <f t="shared" si="4"/>
        <v>Fittleworth</v>
      </c>
      <c r="B301" s="176" t="str">
        <f t="shared" si="5"/>
        <v>16FF</v>
      </c>
      <c r="C301" s="175"/>
      <c r="D301" s="175"/>
      <c r="E301" s="175"/>
    </row>
    <row r="302" spans="1:5" ht="15">
      <c r="A302" s="176" t="str">
        <f t="shared" si="4"/>
        <v>Fittleworth</v>
      </c>
      <c r="B302" s="176" t="str">
        <f t="shared" si="5"/>
        <v>16FF</v>
      </c>
      <c r="C302" s="175"/>
      <c r="D302" s="175"/>
      <c r="E302" s="175"/>
    </row>
    <row r="303" spans="1:5" ht="15">
      <c r="A303" s="176" t="str">
        <f t="shared" si="4"/>
        <v>Fittleworth</v>
      </c>
      <c r="B303" s="176" t="str">
        <f t="shared" si="5"/>
        <v>16FF</v>
      </c>
      <c r="C303" s="175"/>
      <c r="D303" s="175"/>
      <c r="E303" s="175"/>
    </row>
    <row r="304" spans="1:5" ht="15">
      <c r="A304" s="176" t="str">
        <f t="shared" si="4"/>
        <v>Fittleworth</v>
      </c>
      <c r="B304" s="176" t="str">
        <f t="shared" si="5"/>
        <v>16FF</v>
      </c>
      <c r="C304" s="175"/>
      <c r="D304" s="175"/>
      <c r="E304" s="175"/>
    </row>
    <row r="305" spans="1:5" ht="15">
      <c r="A305" s="176" t="str">
        <f t="shared" si="4"/>
        <v>Fittleworth</v>
      </c>
      <c r="B305" s="176" t="str">
        <f t="shared" si="5"/>
        <v>16FF</v>
      </c>
      <c r="C305" s="175"/>
      <c r="D305" s="175"/>
      <c r="E305" s="175"/>
    </row>
    <row r="306" spans="1:5" ht="15">
      <c r="A306" s="176" t="str">
        <f t="shared" si="4"/>
        <v>Fittleworth</v>
      </c>
      <c r="B306" s="176" t="str">
        <f t="shared" si="5"/>
        <v>16FF</v>
      </c>
      <c r="C306" s="175"/>
      <c r="D306" s="175"/>
      <c r="E306" s="175"/>
    </row>
    <row r="307" spans="1:5" ht="15">
      <c r="A307" s="176" t="str">
        <f t="shared" si="4"/>
        <v>Fittleworth</v>
      </c>
      <c r="B307" s="176" t="str">
        <f t="shared" si="5"/>
        <v>16FF</v>
      </c>
      <c r="C307" s="175"/>
      <c r="D307" s="175"/>
      <c r="E307" s="175"/>
    </row>
    <row r="308" spans="1:5" ht="15">
      <c r="A308" s="176" t="str">
        <f t="shared" si="4"/>
        <v>Fittleworth</v>
      </c>
      <c r="B308" s="176" t="str">
        <f t="shared" si="5"/>
        <v>16FF</v>
      </c>
      <c r="C308" s="175"/>
      <c r="D308" s="175"/>
      <c r="E308" s="175"/>
    </row>
    <row r="309" spans="1:5" ht="15">
      <c r="A309" s="176" t="str">
        <f t="shared" si="4"/>
        <v>Fittleworth</v>
      </c>
      <c r="B309" s="176" t="str">
        <f t="shared" si="5"/>
        <v>16FF</v>
      </c>
      <c r="C309" s="175"/>
      <c r="D309" s="175"/>
      <c r="E309" s="175"/>
    </row>
    <row r="310" spans="1:5" ht="15">
      <c r="A310" s="176" t="str">
        <f t="shared" si="4"/>
        <v>Fittleworth</v>
      </c>
      <c r="B310" s="176" t="str">
        <f t="shared" si="5"/>
        <v>16FF</v>
      </c>
      <c r="C310" s="175"/>
      <c r="D310" s="175"/>
      <c r="E310" s="175"/>
    </row>
    <row r="311" spans="1:5" ht="15">
      <c r="A311" s="176" t="str">
        <f t="shared" si="4"/>
        <v>Fittleworth</v>
      </c>
      <c r="B311" s="176" t="str">
        <f t="shared" si="5"/>
        <v>16FF</v>
      </c>
      <c r="C311" s="175"/>
      <c r="D311" s="175"/>
      <c r="E311" s="175"/>
    </row>
    <row r="312" spans="1:5" ht="15">
      <c r="A312" s="176" t="str">
        <f t="shared" si="4"/>
        <v>Fittleworth</v>
      </c>
      <c r="B312" s="176" t="str">
        <f t="shared" si="5"/>
        <v>16FF</v>
      </c>
      <c r="C312" s="175"/>
      <c r="D312" s="175"/>
      <c r="E312" s="175"/>
    </row>
    <row r="313" spans="1:5" ht="15">
      <c r="A313" s="176" t="str">
        <f t="shared" si="4"/>
        <v>Fittleworth</v>
      </c>
      <c r="B313" s="176" t="str">
        <f t="shared" si="5"/>
        <v>16FF</v>
      </c>
      <c r="C313" s="175"/>
      <c r="D313" s="175"/>
      <c r="E313" s="175"/>
    </row>
    <row r="314" spans="1:5" ht="15">
      <c r="A314" s="176" t="str">
        <f t="shared" si="4"/>
        <v>Fittleworth</v>
      </c>
      <c r="B314" s="176" t="str">
        <f t="shared" si="5"/>
        <v>16FF</v>
      </c>
      <c r="C314" s="175"/>
      <c r="D314" s="175"/>
      <c r="E314" s="175"/>
    </row>
    <row r="315" spans="1:5" ht="15">
      <c r="A315" s="176" t="str">
        <f t="shared" si="4"/>
        <v>Fittleworth</v>
      </c>
      <c r="B315" s="176" t="str">
        <f t="shared" si="5"/>
        <v>16FF</v>
      </c>
      <c r="C315" s="175"/>
      <c r="D315" s="175"/>
      <c r="E315" s="175"/>
    </row>
    <row r="316" spans="1:5" ht="15">
      <c r="A316" s="176" t="str">
        <f t="shared" si="4"/>
        <v>Fittleworth</v>
      </c>
      <c r="B316" s="176" t="str">
        <f t="shared" si="5"/>
        <v>16FF</v>
      </c>
      <c r="C316" s="175"/>
      <c r="D316" s="175"/>
      <c r="E316" s="175"/>
    </row>
    <row r="317" spans="1:5" ht="15">
      <c r="A317" s="176" t="str">
        <f t="shared" si="4"/>
        <v>Fittleworth</v>
      </c>
      <c r="B317" s="176" t="str">
        <f t="shared" si="5"/>
        <v>16FF</v>
      </c>
      <c r="C317" s="175"/>
      <c r="D317" s="175"/>
      <c r="E317" s="175"/>
    </row>
    <row r="318" spans="1:5" ht="15">
      <c r="A318" s="176" t="str">
        <f t="shared" si="4"/>
        <v>Fittleworth</v>
      </c>
      <c r="B318" s="176" t="str">
        <f t="shared" si="5"/>
        <v>16FF</v>
      </c>
      <c r="C318" s="175"/>
      <c r="D318" s="175"/>
      <c r="E318" s="175"/>
    </row>
    <row r="319" spans="1:5" ht="15">
      <c r="A319" s="176" t="str">
        <f t="shared" si="4"/>
        <v>Fittleworth</v>
      </c>
      <c r="B319" s="176" t="str">
        <f t="shared" si="5"/>
        <v>16FF</v>
      </c>
      <c r="C319" s="175"/>
      <c r="D319" s="175"/>
      <c r="E319" s="175"/>
    </row>
    <row r="320" spans="1:5" ht="15">
      <c r="A320" s="176" t="str">
        <f t="shared" si="4"/>
        <v>Fittleworth</v>
      </c>
      <c r="B320" s="176" t="str">
        <f t="shared" si="5"/>
        <v>16FF</v>
      </c>
      <c r="C320" s="175"/>
      <c r="D320" s="175"/>
      <c r="E320" s="175"/>
    </row>
    <row r="321" spans="1:5" ht="15">
      <c r="A321" s="176" t="str">
        <f t="shared" si="4"/>
        <v>Fittleworth</v>
      </c>
      <c r="B321" s="176" t="str">
        <f t="shared" si="5"/>
        <v>16FF</v>
      </c>
      <c r="C321" s="175"/>
      <c r="D321" s="175"/>
      <c r="E321" s="175"/>
    </row>
    <row r="322" spans="1:5" ht="15">
      <c r="A322" s="176" t="str">
        <f t="shared" si="4"/>
        <v>Fittleworth</v>
      </c>
      <c r="B322" s="176" t="str">
        <f t="shared" si="5"/>
        <v>16FF</v>
      </c>
      <c r="C322" s="175"/>
      <c r="D322" s="175"/>
      <c r="E322" s="175"/>
    </row>
    <row r="323" spans="1:5" ht="15">
      <c r="A323" s="176" t="str">
        <f aca="true" t="shared" si="6" ref="A323:A386">+A322</f>
        <v>Fittleworth</v>
      </c>
      <c r="B323" s="176" t="str">
        <f aca="true" t="shared" si="7" ref="B323:B386">+B322</f>
        <v>16FF</v>
      </c>
      <c r="C323" s="175"/>
      <c r="D323" s="175"/>
      <c r="E323" s="175"/>
    </row>
    <row r="324" spans="1:5" ht="15">
      <c r="A324" s="176" t="str">
        <f t="shared" si="6"/>
        <v>Fittleworth</v>
      </c>
      <c r="B324" s="176" t="str">
        <f t="shared" si="7"/>
        <v>16FF</v>
      </c>
      <c r="C324" s="175"/>
      <c r="D324" s="175"/>
      <c r="E324" s="175"/>
    </row>
    <row r="325" spans="1:5" ht="15">
      <c r="A325" s="176" t="str">
        <f t="shared" si="6"/>
        <v>Fittleworth</v>
      </c>
      <c r="B325" s="176" t="str">
        <f t="shared" si="7"/>
        <v>16FF</v>
      </c>
      <c r="C325" s="175"/>
      <c r="D325" s="175"/>
      <c r="E325" s="175"/>
    </row>
    <row r="326" spans="1:5" ht="15">
      <c r="A326" s="176" t="str">
        <f t="shared" si="6"/>
        <v>Fittleworth</v>
      </c>
      <c r="B326" s="176" t="str">
        <f t="shared" si="7"/>
        <v>16FF</v>
      </c>
      <c r="C326" s="175"/>
      <c r="D326" s="175"/>
      <c r="E326" s="175"/>
    </row>
    <row r="327" spans="1:5" ht="15">
      <c r="A327" s="176" t="str">
        <f t="shared" si="6"/>
        <v>Fittleworth</v>
      </c>
      <c r="B327" s="176" t="str">
        <f t="shared" si="7"/>
        <v>16FF</v>
      </c>
      <c r="C327" s="175"/>
      <c r="D327" s="175"/>
      <c r="E327" s="175"/>
    </row>
    <row r="328" spans="1:5" ht="15">
      <c r="A328" s="176" t="str">
        <f t="shared" si="6"/>
        <v>Fittleworth</v>
      </c>
      <c r="B328" s="176" t="str">
        <f t="shared" si="7"/>
        <v>16FF</v>
      </c>
      <c r="C328" s="175"/>
      <c r="D328" s="175"/>
      <c r="E328" s="175"/>
    </row>
    <row r="329" spans="1:5" ht="15">
      <c r="A329" s="176" t="str">
        <f t="shared" si="6"/>
        <v>Fittleworth</v>
      </c>
      <c r="B329" s="176" t="str">
        <f t="shared" si="7"/>
        <v>16FF</v>
      </c>
      <c r="C329" s="175"/>
      <c r="D329" s="175"/>
      <c r="E329" s="175"/>
    </row>
    <row r="330" spans="1:5" ht="15">
      <c r="A330" s="176" t="str">
        <f t="shared" si="6"/>
        <v>Fittleworth</v>
      </c>
      <c r="B330" s="176" t="str">
        <f t="shared" si="7"/>
        <v>16FF</v>
      </c>
      <c r="C330" s="175"/>
      <c r="D330" s="175"/>
      <c r="E330" s="175"/>
    </row>
    <row r="331" spans="1:5" ht="15">
      <c r="A331" s="176" t="str">
        <f t="shared" si="6"/>
        <v>Fittleworth</v>
      </c>
      <c r="B331" s="176" t="str">
        <f t="shared" si="7"/>
        <v>16FF</v>
      </c>
      <c r="C331" s="175"/>
      <c r="D331" s="175"/>
      <c r="E331" s="175"/>
    </row>
    <row r="332" spans="1:5" ht="15">
      <c r="A332" s="176" t="str">
        <f t="shared" si="6"/>
        <v>Fittleworth</v>
      </c>
      <c r="B332" s="176" t="str">
        <f t="shared" si="7"/>
        <v>16FF</v>
      </c>
      <c r="C332" s="175"/>
      <c r="D332" s="175"/>
      <c r="E332" s="175"/>
    </row>
    <row r="333" spans="1:5" ht="15">
      <c r="A333" s="176" t="str">
        <f t="shared" si="6"/>
        <v>Fittleworth</v>
      </c>
      <c r="B333" s="176" t="str">
        <f t="shared" si="7"/>
        <v>16FF</v>
      </c>
      <c r="C333" s="175"/>
      <c r="D333" s="175"/>
      <c r="E333" s="175"/>
    </row>
    <row r="334" spans="1:5" ht="15">
      <c r="A334" s="176" t="str">
        <f t="shared" si="6"/>
        <v>Fittleworth</v>
      </c>
      <c r="B334" s="176" t="str">
        <f t="shared" si="7"/>
        <v>16FF</v>
      </c>
      <c r="C334" s="175"/>
      <c r="D334" s="175"/>
      <c r="E334" s="175"/>
    </row>
    <row r="335" spans="1:5" ht="15">
      <c r="A335" s="176" t="str">
        <f t="shared" si="6"/>
        <v>Fittleworth</v>
      </c>
      <c r="B335" s="176" t="str">
        <f t="shared" si="7"/>
        <v>16FF</v>
      </c>
      <c r="C335" s="175"/>
      <c r="D335" s="175"/>
      <c r="E335" s="175"/>
    </row>
    <row r="336" spans="1:5" ht="15">
      <c r="A336" s="176" t="str">
        <f t="shared" si="6"/>
        <v>Fittleworth</v>
      </c>
      <c r="B336" s="176" t="str">
        <f t="shared" si="7"/>
        <v>16FF</v>
      </c>
      <c r="C336" s="175"/>
      <c r="D336" s="175"/>
      <c r="E336" s="175"/>
    </row>
    <row r="337" spans="1:5" ht="15">
      <c r="A337" s="176" t="str">
        <f t="shared" si="6"/>
        <v>Fittleworth</v>
      </c>
      <c r="B337" s="176" t="str">
        <f t="shared" si="7"/>
        <v>16FF</v>
      </c>
      <c r="C337" s="175"/>
      <c r="D337" s="175"/>
      <c r="E337" s="175"/>
    </row>
    <row r="338" spans="1:5" ht="15">
      <c r="A338" s="176" t="str">
        <f t="shared" si="6"/>
        <v>Fittleworth</v>
      </c>
      <c r="B338" s="176" t="str">
        <f t="shared" si="7"/>
        <v>16FF</v>
      </c>
      <c r="C338" s="175"/>
      <c r="D338" s="175"/>
      <c r="E338" s="175"/>
    </row>
    <row r="339" spans="1:5" ht="15">
      <c r="A339" s="176" t="str">
        <f t="shared" si="6"/>
        <v>Fittleworth</v>
      </c>
      <c r="B339" s="176" t="str">
        <f t="shared" si="7"/>
        <v>16FF</v>
      </c>
      <c r="C339" s="175"/>
      <c r="D339" s="175"/>
      <c r="E339" s="175"/>
    </row>
    <row r="340" spans="1:5" ht="15">
      <c r="A340" s="176" t="str">
        <f t="shared" si="6"/>
        <v>Fittleworth</v>
      </c>
      <c r="B340" s="176" t="str">
        <f t="shared" si="7"/>
        <v>16FF</v>
      </c>
      <c r="C340" s="175"/>
      <c r="D340" s="175"/>
      <c r="E340" s="175"/>
    </row>
    <row r="341" spans="1:5" ht="15">
      <c r="A341" s="176" t="str">
        <f t="shared" si="6"/>
        <v>Fittleworth</v>
      </c>
      <c r="B341" s="176" t="str">
        <f t="shared" si="7"/>
        <v>16FF</v>
      </c>
      <c r="C341" s="175"/>
      <c r="D341" s="175"/>
      <c r="E341" s="175"/>
    </row>
    <row r="342" spans="1:5" ht="15">
      <c r="A342" s="176" t="str">
        <f t="shared" si="6"/>
        <v>Fittleworth</v>
      </c>
      <c r="B342" s="176" t="str">
        <f t="shared" si="7"/>
        <v>16FF</v>
      </c>
      <c r="C342" s="175"/>
      <c r="D342" s="175"/>
      <c r="E342" s="175"/>
    </row>
    <row r="343" spans="1:5" ht="15">
      <c r="A343" s="176" t="str">
        <f t="shared" si="6"/>
        <v>Fittleworth</v>
      </c>
      <c r="B343" s="176" t="str">
        <f t="shared" si="7"/>
        <v>16FF</v>
      </c>
      <c r="C343" s="175"/>
      <c r="D343" s="175"/>
      <c r="E343" s="175"/>
    </row>
    <row r="344" spans="1:5" ht="15">
      <c r="A344" s="176" t="str">
        <f t="shared" si="6"/>
        <v>Fittleworth</v>
      </c>
      <c r="B344" s="176" t="str">
        <f t="shared" si="7"/>
        <v>16FF</v>
      </c>
      <c r="C344" s="175"/>
      <c r="D344" s="175"/>
      <c r="E344" s="175"/>
    </row>
    <row r="345" spans="1:5" ht="15">
      <c r="A345" s="176" t="str">
        <f t="shared" si="6"/>
        <v>Fittleworth</v>
      </c>
      <c r="B345" s="176" t="str">
        <f t="shared" si="7"/>
        <v>16FF</v>
      </c>
      <c r="C345" s="175"/>
      <c r="D345" s="175"/>
      <c r="E345" s="175"/>
    </row>
    <row r="346" spans="1:5" ht="15">
      <c r="A346" s="176" t="str">
        <f t="shared" si="6"/>
        <v>Fittleworth</v>
      </c>
      <c r="B346" s="176" t="str">
        <f t="shared" si="7"/>
        <v>16FF</v>
      </c>
      <c r="C346" s="175"/>
      <c r="D346" s="175"/>
      <c r="E346" s="175"/>
    </row>
    <row r="347" spans="1:5" ht="15">
      <c r="A347" s="176" t="str">
        <f t="shared" si="6"/>
        <v>Fittleworth</v>
      </c>
      <c r="B347" s="176" t="str">
        <f t="shared" si="7"/>
        <v>16FF</v>
      </c>
      <c r="C347" s="175"/>
      <c r="D347" s="175"/>
      <c r="E347" s="175"/>
    </row>
    <row r="348" spans="1:5" ht="15">
      <c r="A348" s="176" t="str">
        <f t="shared" si="6"/>
        <v>Fittleworth</v>
      </c>
      <c r="B348" s="176" t="str">
        <f t="shared" si="7"/>
        <v>16FF</v>
      </c>
      <c r="C348" s="175"/>
      <c r="D348" s="175"/>
      <c r="E348" s="175"/>
    </row>
    <row r="349" spans="1:5" ht="15">
      <c r="A349" s="176" t="str">
        <f t="shared" si="6"/>
        <v>Fittleworth</v>
      </c>
      <c r="B349" s="176" t="str">
        <f t="shared" si="7"/>
        <v>16FF</v>
      </c>
      <c r="C349" s="175"/>
      <c r="D349" s="175"/>
      <c r="E349" s="175"/>
    </row>
    <row r="350" spans="1:5" ht="15">
      <c r="A350" s="176" t="str">
        <f t="shared" si="6"/>
        <v>Fittleworth</v>
      </c>
      <c r="B350" s="176" t="str">
        <f t="shared" si="7"/>
        <v>16FF</v>
      </c>
      <c r="C350" s="175"/>
      <c r="D350" s="175"/>
      <c r="E350" s="175"/>
    </row>
    <row r="351" spans="1:5" ht="15">
      <c r="A351" s="176" t="str">
        <f t="shared" si="6"/>
        <v>Fittleworth</v>
      </c>
      <c r="B351" s="176" t="str">
        <f t="shared" si="7"/>
        <v>16FF</v>
      </c>
      <c r="C351" s="175"/>
      <c r="D351" s="175"/>
      <c r="E351" s="175"/>
    </row>
    <row r="352" spans="1:5" ht="15">
      <c r="A352" s="176" t="str">
        <f t="shared" si="6"/>
        <v>Fittleworth</v>
      </c>
      <c r="B352" s="176" t="str">
        <f t="shared" si="7"/>
        <v>16FF</v>
      </c>
      <c r="C352" s="175"/>
      <c r="D352" s="175"/>
      <c r="E352" s="175"/>
    </row>
    <row r="353" spans="1:5" ht="15">
      <c r="A353" s="176" t="str">
        <f t="shared" si="6"/>
        <v>Fittleworth</v>
      </c>
      <c r="B353" s="176" t="str">
        <f t="shared" si="7"/>
        <v>16FF</v>
      </c>
      <c r="C353" s="175"/>
      <c r="D353" s="175"/>
      <c r="E353" s="175"/>
    </row>
    <row r="354" spans="1:5" ht="15">
      <c r="A354" s="176" t="str">
        <f t="shared" si="6"/>
        <v>Fittleworth</v>
      </c>
      <c r="B354" s="176" t="str">
        <f t="shared" si="7"/>
        <v>16FF</v>
      </c>
      <c r="C354" s="175"/>
      <c r="D354" s="175"/>
      <c r="E354" s="175"/>
    </row>
    <row r="355" spans="1:5" ht="15">
      <c r="A355" s="176" t="str">
        <f t="shared" si="6"/>
        <v>Fittleworth</v>
      </c>
      <c r="B355" s="176" t="str">
        <f t="shared" si="7"/>
        <v>16FF</v>
      </c>
      <c r="C355" s="175"/>
      <c r="D355" s="175"/>
      <c r="E355" s="175"/>
    </row>
    <row r="356" spans="1:5" ht="15">
      <c r="A356" s="176" t="str">
        <f t="shared" si="6"/>
        <v>Fittleworth</v>
      </c>
      <c r="B356" s="176" t="str">
        <f t="shared" si="7"/>
        <v>16FF</v>
      </c>
      <c r="C356" s="175"/>
      <c r="D356" s="175"/>
      <c r="E356" s="175"/>
    </row>
    <row r="357" spans="1:5" ht="15">
      <c r="A357" s="176" t="str">
        <f t="shared" si="6"/>
        <v>Fittleworth</v>
      </c>
      <c r="B357" s="176" t="str">
        <f t="shared" si="7"/>
        <v>16FF</v>
      </c>
      <c r="C357" s="175"/>
      <c r="D357" s="175"/>
      <c r="E357" s="175"/>
    </row>
    <row r="358" spans="1:5" ht="15">
      <c r="A358" s="176" t="str">
        <f t="shared" si="6"/>
        <v>Fittleworth</v>
      </c>
      <c r="B358" s="176" t="str">
        <f t="shared" si="7"/>
        <v>16FF</v>
      </c>
      <c r="C358" s="175"/>
      <c r="D358" s="175"/>
      <c r="E358" s="175"/>
    </row>
    <row r="359" spans="1:5" ht="15">
      <c r="A359" s="176" t="str">
        <f t="shared" si="6"/>
        <v>Fittleworth</v>
      </c>
      <c r="B359" s="176" t="str">
        <f t="shared" si="7"/>
        <v>16FF</v>
      </c>
      <c r="C359" s="175"/>
      <c r="D359" s="175"/>
      <c r="E359" s="175"/>
    </row>
    <row r="360" spans="1:5" ht="15">
      <c r="A360" s="176" t="str">
        <f t="shared" si="6"/>
        <v>Fittleworth</v>
      </c>
      <c r="B360" s="176" t="str">
        <f t="shared" si="7"/>
        <v>16FF</v>
      </c>
      <c r="C360" s="175"/>
      <c r="D360" s="175"/>
      <c r="E360" s="175"/>
    </row>
    <row r="361" spans="1:5" ht="15">
      <c r="A361" s="176" t="str">
        <f t="shared" si="6"/>
        <v>Fittleworth</v>
      </c>
      <c r="B361" s="176" t="str">
        <f t="shared" si="7"/>
        <v>16FF</v>
      </c>
      <c r="C361" s="175"/>
      <c r="D361" s="175"/>
      <c r="E361" s="175"/>
    </row>
    <row r="362" spans="1:5" ht="15">
      <c r="A362" s="176" t="str">
        <f t="shared" si="6"/>
        <v>Fittleworth</v>
      </c>
      <c r="B362" s="176" t="str">
        <f t="shared" si="7"/>
        <v>16FF</v>
      </c>
      <c r="C362" s="175"/>
      <c r="D362" s="175"/>
      <c r="E362" s="175"/>
    </row>
    <row r="363" spans="1:5" ht="15">
      <c r="A363" s="176" t="str">
        <f t="shared" si="6"/>
        <v>Fittleworth</v>
      </c>
      <c r="B363" s="176" t="str">
        <f t="shared" si="7"/>
        <v>16FF</v>
      </c>
      <c r="C363" s="175"/>
      <c r="D363" s="175"/>
      <c r="E363" s="175"/>
    </row>
    <row r="364" spans="1:5" ht="15">
      <c r="A364" s="176" t="str">
        <f t="shared" si="6"/>
        <v>Fittleworth</v>
      </c>
      <c r="B364" s="176" t="str">
        <f t="shared" si="7"/>
        <v>16FF</v>
      </c>
      <c r="C364" s="175"/>
      <c r="D364" s="175"/>
      <c r="E364" s="175"/>
    </row>
    <row r="365" spans="1:5" ht="15">
      <c r="A365" s="176" t="str">
        <f t="shared" si="6"/>
        <v>Fittleworth</v>
      </c>
      <c r="B365" s="176" t="str">
        <f t="shared" si="7"/>
        <v>16FF</v>
      </c>
      <c r="C365" s="175"/>
      <c r="D365" s="175"/>
      <c r="E365" s="175"/>
    </row>
    <row r="366" spans="1:5" ht="15">
      <c r="A366" s="176" t="str">
        <f t="shared" si="6"/>
        <v>Fittleworth</v>
      </c>
      <c r="B366" s="176" t="str">
        <f t="shared" si="7"/>
        <v>16FF</v>
      </c>
      <c r="C366" s="175"/>
      <c r="D366" s="175"/>
      <c r="E366" s="175"/>
    </row>
    <row r="367" spans="1:5" ht="15">
      <c r="A367" s="176" t="str">
        <f t="shared" si="6"/>
        <v>Fittleworth</v>
      </c>
      <c r="B367" s="176" t="str">
        <f t="shared" si="7"/>
        <v>16FF</v>
      </c>
      <c r="C367" s="175"/>
      <c r="D367" s="175"/>
      <c r="E367" s="175"/>
    </row>
    <row r="368" spans="1:5" ht="15">
      <c r="A368" s="176" t="str">
        <f t="shared" si="6"/>
        <v>Fittleworth</v>
      </c>
      <c r="B368" s="176" t="str">
        <f t="shared" si="7"/>
        <v>16FF</v>
      </c>
      <c r="C368" s="175"/>
      <c r="D368" s="175"/>
      <c r="E368" s="175"/>
    </row>
    <row r="369" spans="1:5" ht="15">
      <c r="A369" s="176" t="str">
        <f t="shared" si="6"/>
        <v>Fittleworth</v>
      </c>
      <c r="B369" s="176" t="str">
        <f t="shared" si="7"/>
        <v>16FF</v>
      </c>
      <c r="C369" s="175"/>
      <c r="D369" s="175"/>
      <c r="E369" s="175"/>
    </row>
    <row r="370" spans="1:5" ht="15">
      <c r="A370" s="176" t="str">
        <f t="shared" si="6"/>
        <v>Fittleworth</v>
      </c>
      <c r="B370" s="176" t="str">
        <f t="shared" si="7"/>
        <v>16FF</v>
      </c>
      <c r="C370" s="175"/>
      <c r="D370" s="175"/>
      <c r="E370" s="175"/>
    </row>
    <row r="371" spans="1:5" ht="15">
      <c r="A371" s="176" t="str">
        <f t="shared" si="6"/>
        <v>Fittleworth</v>
      </c>
      <c r="B371" s="176" t="str">
        <f t="shared" si="7"/>
        <v>16FF</v>
      </c>
      <c r="C371" s="175"/>
      <c r="D371" s="175"/>
      <c r="E371" s="175"/>
    </row>
    <row r="372" spans="1:5" ht="15">
      <c r="A372" s="176" t="str">
        <f t="shared" si="6"/>
        <v>Fittleworth</v>
      </c>
      <c r="B372" s="176" t="str">
        <f t="shared" si="7"/>
        <v>16FF</v>
      </c>
      <c r="C372" s="175"/>
      <c r="D372" s="175"/>
      <c r="E372" s="175"/>
    </row>
    <row r="373" spans="1:5" ht="15">
      <c r="A373" s="176" t="str">
        <f t="shared" si="6"/>
        <v>Fittleworth</v>
      </c>
      <c r="B373" s="176" t="str">
        <f t="shared" si="7"/>
        <v>16FF</v>
      </c>
      <c r="C373" s="175"/>
      <c r="D373" s="175"/>
      <c r="E373" s="175"/>
    </row>
    <row r="374" spans="1:5" ht="15">
      <c r="A374" s="176" t="str">
        <f t="shared" si="6"/>
        <v>Fittleworth</v>
      </c>
      <c r="B374" s="176" t="str">
        <f t="shared" si="7"/>
        <v>16FF</v>
      </c>
      <c r="C374" s="175"/>
      <c r="D374" s="175"/>
      <c r="E374" s="175"/>
    </row>
    <row r="375" spans="1:5" ht="15">
      <c r="A375" s="176" t="str">
        <f t="shared" si="6"/>
        <v>Fittleworth</v>
      </c>
      <c r="B375" s="176" t="str">
        <f t="shared" si="7"/>
        <v>16FF</v>
      </c>
      <c r="C375" s="175"/>
      <c r="D375" s="175"/>
      <c r="E375" s="175"/>
    </row>
    <row r="376" spans="1:5" ht="15">
      <c r="A376" s="176" t="str">
        <f t="shared" si="6"/>
        <v>Fittleworth</v>
      </c>
      <c r="B376" s="176" t="str">
        <f t="shared" si="7"/>
        <v>16FF</v>
      </c>
      <c r="C376" s="175"/>
      <c r="D376" s="175"/>
      <c r="E376" s="175"/>
    </row>
    <row r="377" spans="1:5" ht="15">
      <c r="A377" s="176" t="str">
        <f t="shared" si="6"/>
        <v>Fittleworth</v>
      </c>
      <c r="B377" s="176" t="str">
        <f t="shared" si="7"/>
        <v>16FF</v>
      </c>
      <c r="C377" s="175"/>
      <c r="D377" s="175"/>
      <c r="E377" s="175"/>
    </row>
    <row r="378" spans="1:5" ht="15">
      <c r="A378" s="176" t="str">
        <f t="shared" si="6"/>
        <v>Fittleworth</v>
      </c>
      <c r="B378" s="176" t="str">
        <f t="shared" si="7"/>
        <v>16FF</v>
      </c>
      <c r="C378" s="175"/>
      <c r="D378" s="175"/>
      <c r="E378" s="175"/>
    </row>
    <row r="379" spans="1:5" ht="15">
      <c r="A379" s="176" t="str">
        <f t="shared" si="6"/>
        <v>Fittleworth</v>
      </c>
      <c r="B379" s="176" t="str">
        <f t="shared" si="7"/>
        <v>16FF</v>
      </c>
      <c r="C379" s="175"/>
      <c r="D379" s="175"/>
      <c r="E379" s="175"/>
    </row>
    <row r="380" spans="1:5" ht="15">
      <c r="A380" s="176" t="str">
        <f t="shared" si="6"/>
        <v>Fittleworth</v>
      </c>
      <c r="B380" s="176" t="str">
        <f t="shared" si="7"/>
        <v>16FF</v>
      </c>
      <c r="C380" s="175"/>
      <c r="D380" s="175"/>
      <c r="E380" s="175"/>
    </row>
    <row r="381" spans="1:5" ht="15">
      <c r="A381" s="176" t="str">
        <f t="shared" si="6"/>
        <v>Fittleworth</v>
      </c>
      <c r="B381" s="176" t="str">
        <f t="shared" si="7"/>
        <v>16FF</v>
      </c>
      <c r="C381" s="175"/>
      <c r="D381" s="175"/>
      <c r="E381" s="175"/>
    </row>
    <row r="382" spans="1:5" ht="15">
      <c r="A382" s="176" t="str">
        <f t="shared" si="6"/>
        <v>Fittleworth</v>
      </c>
      <c r="B382" s="176" t="str">
        <f t="shared" si="7"/>
        <v>16FF</v>
      </c>
      <c r="C382" s="175"/>
      <c r="D382" s="175"/>
      <c r="E382" s="175"/>
    </row>
    <row r="383" spans="1:5" ht="15">
      <c r="A383" s="176" t="str">
        <f t="shared" si="6"/>
        <v>Fittleworth</v>
      </c>
      <c r="B383" s="176" t="str">
        <f t="shared" si="7"/>
        <v>16FF</v>
      </c>
      <c r="C383" s="175"/>
      <c r="D383" s="175"/>
      <c r="E383" s="175"/>
    </row>
    <row r="384" spans="1:5" ht="15">
      <c r="A384" s="176" t="str">
        <f t="shared" si="6"/>
        <v>Fittleworth</v>
      </c>
      <c r="B384" s="176" t="str">
        <f t="shared" si="7"/>
        <v>16FF</v>
      </c>
      <c r="C384" s="175"/>
      <c r="D384" s="175"/>
      <c r="E384" s="175"/>
    </row>
    <row r="385" spans="1:5" ht="15">
      <c r="A385" s="176" t="str">
        <f t="shared" si="6"/>
        <v>Fittleworth</v>
      </c>
      <c r="B385" s="176" t="str">
        <f t="shared" si="7"/>
        <v>16FF</v>
      </c>
      <c r="C385" s="175"/>
      <c r="D385" s="175"/>
      <c r="E385" s="175"/>
    </row>
    <row r="386" spans="1:5" ht="15">
      <c r="A386" s="176" t="str">
        <f t="shared" si="6"/>
        <v>Fittleworth</v>
      </c>
      <c r="B386" s="176" t="str">
        <f t="shared" si="7"/>
        <v>16FF</v>
      </c>
      <c r="C386" s="175"/>
      <c r="D386" s="175"/>
      <c r="E386" s="175"/>
    </row>
    <row r="387" spans="1:5" ht="15">
      <c r="A387" s="176" t="str">
        <f aca="true" t="shared" si="8" ref="A387:A450">+A386</f>
        <v>Fittleworth</v>
      </c>
      <c r="B387" s="176" t="str">
        <f aca="true" t="shared" si="9" ref="B387:B450">+B386</f>
        <v>16FF</v>
      </c>
      <c r="C387" s="175"/>
      <c r="D387" s="175"/>
      <c r="E387" s="175"/>
    </row>
    <row r="388" spans="1:5" ht="15">
      <c r="A388" s="176" t="str">
        <f t="shared" si="8"/>
        <v>Fittleworth</v>
      </c>
      <c r="B388" s="176" t="str">
        <f t="shared" si="9"/>
        <v>16FF</v>
      </c>
      <c r="C388" s="175"/>
      <c r="D388" s="175"/>
      <c r="E388" s="175"/>
    </row>
    <row r="389" spans="1:5" ht="15">
      <c r="A389" s="176" t="str">
        <f t="shared" si="8"/>
        <v>Fittleworth</v>
      </c>
      <c r="B389" s="176" t="str">
        <f t="shared" si="9"/>
        <v>16FF</v>
      </c>
      <c r="C389" s="175"/>
      <c r="D389" s="175"/>
      <c r="E389" s="175"/>
    </row>
    <row r="390" spans="1:5" ht="15">
      <c r="A390" s="176" t="str">
        <f t="shared" si="8"/>
        <v>Fittleworth</v>
      </c>
      <c r="B390" s="176" t="str">
        <f t="shared" si="9"/>
        <v>16FF</v>
      </c>
      <c r="C390" s="175"/>
      <c r="D390" s="175"/>
      <c r="E390" s="175"/>
    </row>
    <row r="391" spans="1:5" ht="15">
      <c r="A391" s="176" t="str">
        <f t="shared" si="8"/>
        <v>Fittleworth</v>
      </c>
      <c r="B391" s="176" t="str">
        <f t="shared" si="9"/>
        <v>16FF</v>
      </c>
      <c r="C391" s="175"/>
      <c r="D391" s="175"/>
      <c r="E391" s="175"/>
    </row>
    <row r="392" spans="1:5" ht="15">
      <c r="A392" s="176" t="str">
        <f t="shared" si="8"/>
        <v>Fittleworth</v>
      </c>
      <c r="B392" s="176" t="str">
        <f t="shared" si="9"/>
        <v>16FF</v>
      </c>
      <c r="C392" s="175"/>
      <c r="D392" s="175"/>
      <c r="E392" s="175"/>
    </row>
    <row r="393" spans="1:5" ht="15">
      <c r="A393" s="176" t="str">
        <f t="shared" si="8"/>
        <v>Fittleworth</v>
      </c>
      <c r="B393" s="176" t="str">
        <f t="shared" si="9"/>
        <v>16FF</v>
      </c>
      <c r="C393" s="175"/>
      <c r="D393" s="175"/>
      <c r="E393" s="175"/>
    </row>
    <row r="394" spans="1:5" ht="15">
      <c r="A394" s="176" t="str">
        <f t="shared" si="8"/>
        <v>Fittleworth</v>
      </c>
      <c r="B394" s="176" t="str">
        <f t="shared" si="9"/>
        <v>16FF</v>
      </c>
      <c r="C394" s="175"/>
      <c r="D394" s="175"/>
      <c r="E394" s="175"/>
    </row>
    <row r="395" spans="1:5" ht="15">
      <c r="A395" s="176" t="str">
        <f t="shared" si="8"/>
        <v>Fittleworth</v>
      </c>
      <c r="B395" s="176" t="str">
        <f t="shared" si="9"/>
        <v>16FF</v>
      </c>
      <c r="C395" s="175"/>
      <c r="D395" s="175"/>
      <c r="E395" s="175"/>
    </row>
    <row r="396" spans="1:5" ht="15">
      <c r="A396" s="176" t="str">
        <f t="shared" si="8"/>
        <v>Fittleworth</v>
      </c>
      <c r="B396" s="176" t="str">
        <f t="shared" si="9"/>
        <v>16FF</v>
      </c>
      <c r="C396" s="175"/>
      <c r="D396" s="175"/>
      <c r="E396" s="175"/>
    </row>
    <row r="397" spans="1:5" ht="15">
      <c r="A397" s="176" t="str">
        <f t="shared" si="8"/>
        <v>Fittleworth</v>
      </c>
      <c r="B397" s="176" t="str">
        <f t="shared" si="9"/>
        <v>16FF</v>
      </c>
      <c r="C397" s="175"/>
      <c r="D397" s="175"/>
      <c r="E397" s="175"/>
    </row>
    <row r="398" spans="1:5" ht="15">
      <c r="A398" s="176" t="str">
        <f t="shared" si="8"/>
        <v>Fittleworth</v>
      </c>
      <c r="B398" s="176" t="str">
        <f t="shared" si="9"/>
        <v>16FF</v>
      </c>
      <c r="C398" s="175"/>
      <c r="D398" s="175"/>
      <c r="E398" s="175"/>
    </row>
    <row r="399" spans="1:5" ht="15">
      <c r="A399" s="176" t="str">
        <f t="shared" si="8"/>
        <v>Fittleworth</v>
      </c>
      <c r="B399" s="176" t="str">
        <f t="shared" si="9"/>
        <v>16FF</v>
      </c>
      <c r="C399" s="175"/>
      <c r="D399" s="175"/>
      <c r="E399" s="175"/>
    </row>
    <row r="400" spans="1:5" ht="15">
      <c r="A400" s="176" t="str">
        <f t="shared" si="8"/>
        <v>Fittleworth</v>
      </c>
      <c r="B400" s="176" t="str">
        <f t="shared" si="9"/>
        <v>16FF</v>
      </c>
      <c r="C400" s="175"/>
      <c r="D400" s="175"/>
      <c r="E400" s="175"/>
    </row>
    <row r="401" spans="1:5" ht="15">
      <c r="A401" s="176" t="str">
        <f t="shared" si="8"/>
        <v>Fittleworth</v>
      </c>
      <c r="B401" s="176" t="str">
        <f t="shared" si="9"/>
        <v>16FF</v>
      </c>
      <c r="C401" s="175"/>
      <c r="D401" s="175"/>
      <c r="E401" s="175"/>
    </row>
    <row r="402" spans="1:5" ht="15">
      <c r="A402" s="176" t="str">
        <f t="shared" si="8"/>
        <v>Fittleworth</v>
      </c>
      <c r="B402" s="176" t="str">
        <f t="shared" si="9"/>
        <v>16FF</v>
      </c>
      <c r="C402" s="175"/>
      <c r="D402" s="175"/>
      <c r="E402" s="175"/>
    </row>
    <row r="403" spans="1:5" ht="15">
      <c r="A403" s="176" t="str">
        <f t="shared" si="8"/>
        <v>Fittleworth</v>
      </c>
      <c r="B403" s="176" t="str">
        <f t="shared" si="9"/>
        <v>16FF</v>
      </c>
      <c r="C403" s="175"/>
      <c r="D403" s="175"/>
      <c r="E403" s="175"/>
    </row>
    <row r="404" spans="1:5" ht="15">
      <c r="A404" s="176" t="str">
        <f t="shared" si="8"/>
        <v>Fittleworth</v>
      </c>
      <c r="B404" s="176" t="str">
        <f t="shared" si="9"/>
        <v>16FF</v>
      </c>
      <c r="C404" s="175"/>
      <c r="D404" s="175"/>
      <c r="E404" s="175"/>
    </row>
    <row r="405" spans="1:5" ht="15">
      <c r="A405" s="176" t="str">
        <f t="shared" si="8"/>
        <v>Fittleworth</v>
      </c>
      <c r="B405" s="176" t="str">
        <f t="shared" si="9"/>
        <v>16FF</v>
      </c>
      <c r="C405" s="175"/>
      <c r="D405" s="175"/>
      <c r="E405" s="175"/>
    </row>
    <row r="406" spans="1:5" ht="15">
      <c r="A406" s="176" t="str">
        <f t="shared" si="8"/>
        <v>Fittleworth</v>
      </c>
      <c r="B406" s="176" t="str">
        <f t="shared" si="9"/>
        <v>16FF</v>
      </c>
      <c r="C406" s="175"/>
      <c r="D406" s="175"/>
      <c r="E406" s="175"/>
    </row>
    <row r="407" spans="1:5" ht="15">
      <c r="A407" s="176" t="str">
        <f t="shared" si="8"/>
        <v>Fittleworth</v>
      </c>
      <c r="B407" s="176" t="str">
        <f t="shared" si="9"/>
        <v>16FF</v>
      </c>
      <c r="C407" s="175"/>
      <c r="D407" s="175"/>
      <c r="E407" s="175"/>
    </row>
    <row r="408" spans="1:5" ht="15">
      <c r="A408" s="176" t="str">
        <f t="shared" si="8"/>
        <v>Fittleworth</v>
      </c>
      <c r="B408" s="176" t="str">
        <f t="shared" si="9"/>
        <v>16FF</v>
      </c>
      <c r="C408" s="175"/>
      <c r="D408" s="175"/>
      <c r="E408" s="175"/>
    </row>
    <row r="409" spans="1:5" ht="15">
      <c r="A409" s="176" t="str">
        <f t="shared" si="8"/>
        <v>Fittleworth</v>
      </c>
      <c r="B409" s="176" t="str">
        <f t="shared" si="9"/>
        <v>16FF</v>
      </c>
      <c r="C409" s="175"/>
      <c r="D409" s="175"/>
      <c r="E409" s="175"/>
    </row>
    <row r="410" spans="1:5" ht="15">
      <c r="A410" s="176" t="str">
        <f t="shared" si="8"/>
        <v>Fittleworth</v>
      </c>
      <c r="B410" s="176" t="str">
        <f t="shared" si="9"/>
        <v>16FF</v>
      </c>
      <c r="C410" s="175"/>
      <c r="D410" s="175"/>
      <c r="E410" s="175"/>
    </row>
    <row r="411" spans="1:5" ht="15">
      <c r="A411" s="176" t="str">
        <f t="shared" si="8"/>
        <v>Fittleworth</v>
      </c>
      <c r="B411" s="176" t="str">
        <f t="shared" si="9"/>
        <v>16FF</v>
      </c>
      <c r="C411" s="175"/>
      <c r="D411" s="175"/>
      <c r="E411" s="175"/>
    </row>
    <row r="412" spans="1:5" ht="15">
      <c r="A412" s="176" t="str">
        <f t="shared" si="8"/>
        <v>Fittleworth</v>
      </c>
      <c r="B412" s="176" t="str">
        <f t="shared" si="9"/>
        <v>16FF</v>
      </c>
      <c r="C412" s="175"/>
      <c r="D412" s="175"/>
      <c r="E412" s="175"/>
    </row>
    <row r="413" spans="1:5" ht="15">
      <c r="A413" s="176" t="str">
        <f t="shared" si="8"/>
        <v>Fittleworth</v>
      </c>
      <c r="B413" s="176" t="str">
        <f t="shared" si="9"/>
        <v>16FF</v>
      </c>
      <c r="C413" s="175"/>
      <c r="D413" s="175"/>
      <c r="E413" s="175"/>
    </row>
    <row r="414" spans="1:5" ht="15">
      <c r="A414" s="176" t="str">
        <f t="shared" si="8"/>
        <v>Fittleworth</v>
      </c>
      <c r="B414" s="176" t="str">
        <f t="shared" si="9"/>
        <v>16FF</v>
      </c>
      <c r="C414" s="175"/>
      <c r="D414" s="175"/>
      <c r="E414" s="175"/>
    </row>
    <row r="415" spans="1:5" ht="15">
      <c r="A415" s="176" t="str">
        <f t="shared" si="8"/>
        <v>Fittleworth</v>
      </c>
      <c r="B415" s="176" t="str">
        <f t="shared" si="9"/>
        <v>16FF</v>
      </c>
      <c r="C415" s="175"/>
      <c r="D415" s="175"/>
      <c r="E415" s="175"/>
    </row>
    <row r="416" spans="1:5" ht="15">
      <c r="A416" s="176" t="str">
        <f t="shared" si="8"/>
        <v>Fittleworth</v>
      </c>
      <c r="B416" s="176" t="str">
        <f t="shared" si="9"/>
        <v>16FF</v>
      </c>
      <c r="C416" s="175"/>
      <c r="D416" s="175"/>
      <c r="E416" s="175"/>
    </row>
    <row r="417" spans="1:5" ht="15">
      <c r="A417" s="176" t="str">
        <f t="shared" si="8"/>
        <v>Fittleworth</v>
      </c>
      <c r="B417" s="176" t="str">
        <f t="shared" si="9"/>
        <v>16FF</v>
      </c>
      <c r="C417" s="175"/>
      <c r="D417" s="175"/>
      <c r="E417" s="175"/>
    </row>
    <row r="418" spans="1:5" ht="15">
      <c r="A418" s="176" t="str">
        <f t="shared" si="8"/>
        <v>Fittleworth</v>
      </c>
      <c r="B418" s="176" t="str">
        <f t="shared" si="9"/>
        <v>16FF</v>
      </c>
      <c r="C418" s="175"/>
      <c r="D418" s="175"/>
      <c r="E418" s="175"/>
    </row>
    <row r="419" spans="1:5" ht="15">
      <c r="A419" s="176" t="str">
        <f t="shared" si="8"/>
        <v>Fittleworth</v>
      </c>
      <c r="B419" s="176" t="str">
        <f t="shared" si="9"/>
        <v>16FF</v>
      </c>
      <c r="C419" s="175"/>
      <c r="D419" s="175"/>
      <c r="E419" s="175"/>
    </row>
    <row r="420" spans="1:5" ht="15">
      <c r="A420" s="176" t="str">
        <f t="shared" si="8"/>
        <v>Fittleworth</v>
      </c>
      <c r="B420" s="176" t="str">
        <f t="shared" si="9"/>
        <v>16FF</v>
      </c>
      <c r="C420" s="175"/>
      <c r="D420" s="175"/>
      <c r="E420" s="175"/>
    </row>
    <row r="421" spans="1:5" ht="15">
      <c r="A421" s="176" t="str">
        <f t="shared" si="8"/>
        <v>Fittleworth</v>
      </c>
      <c r="B421" s="176" t="str">
        <f t="shared" si="9"/>
        <v>16FF</v>
      </c>
      <c r="C421" s="175"/>
      <c r="D421" s="175"/>
      <c r="E421" s="175"/>
    </row>
    <row r="422" spans="1:5" ht="15">
      <c r="A422" s="176" t="str">
        <f t="shared" si="8"/>
        <v>Fittleworth</v>
      </c>
      <c r="B422" s="176" t="str">
        <f t="shared" si="9"/>
        <v>16FF</v>
      </c>
      <c r="C422" s="175"/>
      <c r="D422" s="175"/>
      <c r="E422" s="175"/>
    </row>
    <row r="423" spans="1:5" ht="15">
      <c r="A423" s="176" t="str">
        <f t="shared" si="8"/>
        <v>Fittleworth</v>
      </c>
      <c r="B423" s="176" t="str">
        <f t="shared" si="9"/>
        <v>16FF</v>
      </c>
      <c r="C423" s="175"/>
      <c r="D423" s="175"/>
      <c r="E423" s="175"/>
    </row>
    <row r="424" spans="1:5" ht="15">
      <c r="A424" s="176" t="str">
        <f t="shared" si="8"/>
        <v>Fittleworth</v>
      </c>
      <c r="B424" s="176" t="str">
        <f t="shared" si="9"/>
        <v>16FF</v>
      </c>
      <c r="C424" s="175"/>
      <c r="D424" s="175"/>
      <c r="E424" s="175"/>
    </row>
    <row r="425" spans="1:5" ht="15">
      <c r="A425" s="176" t="str">
        <f t="shared" si="8"/>
        <v>Fittleworth</v>
      </c>
      <c r="B425" s="176" t="str">
        <f t="shared" si="9"/>
        <v>16FF</v>
      </c>
      <c r="C425" s="175"/>
      <c r="D425" s="175"/>
      <c r="E425" s="175"/>
    </row>
    <row r="426" spans="1:5" ht="15">
      <c r="A426" s="176" t="str">
        <f t="shared" si="8"/>
        <v>Fittleworth</v>
      </c>
      <c r="B426" s="176" t="str">
        <f t="shared" si="9"/>
        <v>16FF</v>
      </c>
      <c r="C426" s="175"/>
      <c r="D426" s="175"/>
      <c r="E426" s="175"/>
    </row>
    <row r="427" spans="1:5" ht="15">
      <c r="A427" s="176" t="str">
        <f t="shared" si="8"/>
        <v>Fittleworth</v>
      </c>
      <c r="B427" s="176" t="str">
        <f t="shared" si="9"/>
        <v>16FF</v>
      </c>
      <c r="C427" s="175"/>
      <c r="D427" s="175"/>
      <c r="E427" s="175"/>
    </row>
    <row r="428" spans="1:5" ht="15">
      <c r="A428" s="176" t="str">
        <f t="shared" si="8"/>
        <v>Fittleworth</v>
      </c>
      <c r="B428" s="176" t="str">
        <f t="shared" si="9"/>
        <v>16FF</v>
      </c>
      <c r="C428" s="175"/>
      <c r="D428" s="175"/>
      <c r="E428" s="175"/>
    </row>
    <row r="429" spans="1:5" ht="15">
      <c r="A429" s="176" t="str">
        <f t="shared" si="8"/>
        <v>Fittleworth</v>
      </c>
      <c r="B429" s="176" t="str">
        <f t="shared" si="9"/>
        <v>16FF</v>
      </c>
      <c r="C429" s="175"/>
      <c r="D429" s="175"/>
      <c r="E429" s="175"/>
    </row>
    <row r="430" spans="1:5" ht="15">
      <c r="A430" s="176" t="str">
        <f t="shared" si="8"/>
        <v>Fittleworth</v>
      </c>
      <c r="B430" s="176" t="str">
        <f t="shared" si="9"/>
        <v>16FF</v>
      </c>
      <c r="C430" s="175"/>
      <c r="D430" s="175"/>
      <c r="E430" s="175"/>
    </row>
    <row r="431" spans="1:5" ht="15">
      <c r="A431" s="176" t="str">
        <f t="shared" si="8"/>
        <v>Fittleworth</v>
      </c>
      <c r="B431" s="176" t="str">
        <f t="shared" si="9"/>
        <v>16FF</v>
      </c>
      <c r="C431" s="175"/>
      <c r="D431" s="175"/>
      <c r="E431" s="175"/>
    </row>
    <row r="432" spans="1:5" ht="15">
      <c r="A432" s="176" t="str">
        <f t="shared" si="8"/>
        <v>Fittleworth</v>
      </c>
      <c r="B432" s="176" t="str">
        <f t="shared" si="9"/>
        <v>16FF</v>
      </c>
      <c r="C432" s="175"/>
      <c r="D432" s="175"/>
      <c r="E432" s="175"/>
    </row>
    <row r="433" spans="1:5" ht="15">
      <c r="A433" s="176" t="str">
        <f t="shared" si="8"/>
        <v>Fittleworth</v>
      </c>
      <c r="B433" s="176" t="str">
        <f t="shared" si="9"/>
        <v>16FF</v>
      </c>
      <c r="C433" s="175"/>
      <c r="D433" s="175"/>
      <c r="E433" s="175"/>
    </row>
    <row r="434" spans="1:5" ht="15">
      <c r="A434" s="176" t="str">
        <f t="shared" si="8"/>
        <v>Fittleworth</v>
      </c>
      <c r="B434" s="176" t="str">
        <f t="shared" si="9"/>
        <v>16FF</v>
      </c>
      <c r="C434" s="175"/>
      <c r="D434" s="175"/>
      <c r="E434" s="175"/>
    </row>
    <row r="435" spans="1:5" ht="15">
      <c r="A435" s="176" t="str">
        <f t="shared" si="8"/>
        <v>Fittleworth</v>
      </c>
      <c r="B435" s="176" t="str">
        <f t="shared" si="9"/>
        <v>16FF</v>
      </c>
      <c r="C435" s="175"/>
      <c r="D435" s="175"/>
      <c r="E435" s="175"/>
    </row>
    <row r="436" spans="1:5" ht="15">
      <c r="A436" s="176" t="str">
        <f t="shared" si="8"/>
        <v>Fittleworth</v>
      </c>
      <c r="B436" s="176" t="str">
        <f t="shared" si="9"/>
        <v>16FF</v>
      </c>
      <c r="C436" s="175"/>
      <c r="D436" s="175"/>
      <c r="E436" s="175"/>
    </row>
    <row r="437" spans="1:5" ht="15">
      <c r="A437" s="176" t="str">
        <f t="shared" si="8"/>
        <v>Fittleworth</v>
      </c>
      <c r="B437" s="176" t="str">
        <f t="shared" si="9"/>
        <v>16FF</v>
      </c>
      <c r="C437" s="175"/>
      <c r="D437" s="175"/>
      <c r="E437" s="175"/>
    </row>
    <row r="438" spans="1:5" ht="15">
      <c r="A438" s="176" t="str">
        <f t="shared" si="8"/>
        <v>Fittleworth</v>
      </c>
      <c r="B438" s="176" t="str">
        <f t="shared" si="9"/>
        <v>16FF</v>
      </c>
      <c r="C438" s="175"/>
      <c r="D438" s="175"/>
      <c r="E438" s="175"/>
    </row>
    <row r="439" spans="1:5" ht="15">
      <c r="A439" s="176" t="str">
        <f t="shared" si="8"/>
        <v>Fittleworth</v>
      </c>
      <c r="B439" s="176" t="str">
        <f t="shared" si="9"/>
        <v>16FF</v>
      </c>
      <c r="C439" s="175"/>
      <c r="D439" s="175"/>
      <c r="E439" s="175"/>
    </row>
    <row r="440" spans="1:5" ht="15">
      <c r="A440" s="176" t="str">
        <f t="shared" si="8"/>
        <v>Fittleworth</v>
      </c>
      <c r="B440" s="176" t="str">
        <f t="shared" si="9"/>
        <v>16FF</v>
      </c>
      <c r="C440" s="175"/>
      <c r="D440" s="175"/>
      <c r="E440" s="175"/>
    </row>
    <row r="441" spans="1:5" ht="15">
      <c r="A441" s="176" t="str">
        <f t="shared" si="8"/>
        <v>Fittleworth</v>
      </c>
      <c r="B441" s="176" t="str">
        <f t="shared" si="9"/>
        <v>16FF</v>
      </c>
      <c r="C441" s="175"/>
      <c r="D441" s="175"/>
      <c r="E441" s="175"/>
    </row>
    <row r="442" spans="1:5" ht="15">
      <c r="A442" s="176" t="str">
        <f t="shared" si="8"/>
        <v>Fittleworth</v>
      </c>
      <c r="B442" s="176" t="str">
        <f t="shared" si="9"/>
        <v>16FF</v>
      </c>
      <c r="C442" s="175"/>
      <c r="D442" s="175"/>
      <c r="E442" s="175"/>
    </row>
    <row r="443" spans="1:5" ht="15">
      <c r="A443" s="176" t="str">
        <f t="shared" si="8"/>
        <v>Fittleworth</v>
      </c>
      <c r="B443" s="176" t="str">
        <f t="shared" si="9"/>
        <v>16FF</v>
      </c>
      <c r="C443" s="175"/>
      <c r="D443" s="175"/>
      <c r="E443" s="175"/>
    </row>
    <row r="444" spans="1:5" ht="15">
      <c r="A444" s="176" t="str">
        <f t="shared" si="8"/>
        <v>Fittleworth</v>
      </c>
      <c r="B444" s="176" t="str">
        <f t="shared" si="9"/>
        <v>16FF</v>
      </c>
      <c r="C444" s="175"/>
      <c r="D444" s="175"/>
      <c r="E444" s="175"/>
    </row>
    <row r="445" spans="1:5" ht="15">
      <c r="A445" s="176" t="str">
        <f t="shared" si="8"/>
        <v>Fittleworth</v>
      </c>
      <c r="B445" s="176" t="str">
        <f t="shared" si="9"/>
        <v>16FF</v>
      </c>
      <c r="C445" s="175"/>
      <c r="D445" s="175"/>
      <c r="E445" s="175"/>
    </row>
    <row r="446" spans="1:5" ht="15">
      <c r="A446" s="176" t="str">
        <f t="shared" si="8"/>
        <v>Fittleworth</v>
      </c>
      <c r="B446" s="176" t="str">
        <f t="shared" si="9"/>
        <v>16FF</v>
      </c>
      <c r="C446" s="175"/>
      <c r="D446" s="175"/>
      <c r="E446" s="175"/>
    </row>
    <row r="447" spans="1:5" ht="15">
      <c r="A447" s="176" t="str">
        <f t="shared" si="8"/>
        <v>Fittleworth</v>
      </c>
      <c r="B447" s="176" t="str">
        <f t="shared" si="9"/>
        <v>16FF</v>
      </c>
      <c r="C447" s="175"/>
      <c r="D447" s="175"/>
      <c r="E447" s="175"/>
    </row>
    <row r="448" spans="1:5" ht="15">
      <c r="A448" s="176" t="str">
        <f t="shared" si="8"/>
        <v>Fittleworth</v>
      </c>
      <c r="B448" s="176" t="str">
        <f t="shared" si="9"/>
        <v>16FF</v>
      </c>
      <c r="C448" s="175"/>
      <c r="D448" s="175"/>
      <c r="E448" s="175"/>
    </row>
    <row r="449" spans="1:5" ht="15">
      <c r="A449" s="176" t="str">
        <f t="shared" si="8"/>
        <v>Fittleworth</v>
      </c>
      <c r="B449" s="176" t="str">
        <f t="shared" si="9"/>
        <v>16FF</v>
      </c>
      <c r="C449" s="175"/>
      <c r="D449" s="175"/>
      <c r="E449" s="175"/>
    </row>
    <row r="450" spans="1:5" ht="15">
      <c r="A450" s="176" t="str">
        <f t="shared" si="8"/>
        <v>Fittleworth</v>
      </c>
      <c r="B450" s="176" t="str">
        <f t="shared" si="9"/>
        <v>16FF</v>
      </c>
      <c r="C450" s="175"/>
      <c r="D450" s="175"/>
      <c r="E450" s="175"/>
    </row>
    <row r="451" spans="1:5" ht="15">
      <c r="A451" s="176" t="str">
        <f aca="true" t="shared" si="10" ref="A451:A514">+A450</f>
        <v>Fittleworth</v>
      </c>
      <c r="B451" s="176" t="str">
        <f aca="true" t="shared" si="11" ref="B451:B514">+B450</f>
        <v>16FF</v>
      </c>
      <c r="C451" s="175"/>
      <c r="D451" s="175"/>
      <c r="E451" s="175"/>
    </row>
    <row r="452" spans="1:5" ht="15">
      <c r="A452" s="176" t="str">
        <f t="shared" si="10"/>
        <v>Fittleworth</v>
      </c>
      <c r="B452" s="176" t="str">
        <f t="shared" si="11"/>
        <v>16FF</v>
      </c>
      <c r="C452" s="175"/>
      <c r="D452" s="175"/>
      <c r="E452" s="175"/>
    </row>
    <row r="453" spans="1:5" ht="15">
      <c r="A453" s="176" t="str">
        <f t="shared" si="10"/>
        <v>Fittleworth</v>
      </c>
      <c r="B453" s="176" t="str">
        <f t="shared" si="11"/>
        <v>16FF</v>
      </c>
      <c r="C453" s="175"/>
      <c r="D453" s="175"/>
      <c r="E453" s="175"/>
    </row>
    <row r="454" spans="1:5" ht="15">
      <c r="A454" s="176" t="str">
        <f t="shared" si="10"/>
        <v>Fittleworth</v>
      </c>
      <c r="B454" s="176" t="str">
        <f t="shared" si="11"/>
        <v>16FF</v>
      </c>
      <c r="C454" s="175"/>
      <c r="D454" s="175"/>
      <c r="E454" s="175"/>
    </row>
    <row r="455" spans="1:5" ht="15">
      <c r="A455" s="176" t="str">
        <f t="shared" si="10"/>
        <v>Fittleworth</v>
      </c>
      <c r="B455" s="176" t="str">
        <f t="shared" si="11"/>
        <v>16FF</v>
      </c>
      <c r="C455" s="175"/>
      <c r="D455" s="175"/>
      <c r="E455" s="175"/>
    </row>
    <row r="456" spans="1:5" ht="15">
      <c r="A456" s="176" t="str">
        <f t="shared" si="10"/>
        <v>Fittleworth</v>
      </c>
      <c r="B456" s="176" t="str">
        <f t="shared" si="11"/>
        <v>16FF</v>
      </c>
      <c r="C456" s="175"/>
      <c r="D456" s="175"/>
      <c r="E456" s="175"/>
    </row>
    <row r="457" spans="1:5" ht="15">
      <c r="A457" s="176" t="str">
        <f t="shared" si="10"/>
        <v>Fittleworth</v>
      </c>
      <c r="B457" s="176" t="str">
        <f t="shared" si="11"/>
        <v>16FF</v>
      </c>
      <c r="C457" s="175"/>
      <c r="D457" s="175"/>
      <c r="E457" s="175"/>
    </row>
    <row r="458" spans="1:5" ht="15">
      <c r="A458" s="176" t="str">
        <f t="shared" si="10"/>
        <v>Fittleworth</v>
      </c>
      <c r="B458" s="176" t="str">
        <f t="shared" si="11"/>
        <v>16FF</v>
      </c>
      <c r="C458" s="175"/>
      <c r="D458" s="175"/>
      <c r="E458" s="175"/>
    </row>
    <row r="459" spans="1:5" ht="15">
      <c r="A459" s="176" t="str">
        <f t="shared" si="10"/>
        <v>Fittleworth</v>
      </c>
      <c r="B459" s="176" t="str">
        <f t="shared" si="11"/>
        <v>16FF</v>
      </c>
      <c r="C459" s="175"/>
      <c r="D459" s="175"/>
      <c r="E459" s="175"/>
    </row>
    <row r="460" spans="1:5" ht="15">
      <c r="A460" s="176" t="str">
        <f t="shared" si="10"/>
        <v>Fittleworth</v>
      </c>
      <c r="B460" s="176" t="str">
        <f t="shared" si="11"/>
        <v>16FF</v>
      </c>
      <c r="C460" s="175"/>
      <c r="D460" s="175"/>
      <c r="E460" s="175"/>
    </row>
    <row r="461" spans="1:5" ht="15">
      <c r="A461" s="176" t="str">
        <f t="shared" si="10"/>
        <v>Fittleworth</v>
      </c>
      <c r="B461" s="176" t="str">
        <f t="shared" si="11"/>
        <v>16FF</v>
      </c>
      <c r="C461" s="175"/>
      <c r="D461" s="175"/>
      <c r="E461" s="175"/>
    </row>
    <row r="462" spans="1:5" ht="15">
      <c r="A462" s="176" t="str">
        <f t="shared" si="10"/>
        <v>Fittleworth</v>
      </c>
      <c r="B462" s="176" t="str">
        <f t="shared" si="11"/>
        <v>16FF</v>
      </c>
      <c r="C462" s="175"/>
      <c r="D462" s="175"/>
      <c r="E462" s="175"/>
    </row>
    <row r="463" spans="1:5" ht="15">
      <c r="A463" s="176" t="str">
        <f t="shared" si="10"/>
        <v>Fittleworth</v>
      </c>
      <c r="B463" s="176" t="str">
        <f t="shared" si="11"/>
        <v>16FF</v>
      </c>
      <c r="C463" s="175"/>
      <c r="D463" s="175"/>
      <c r="E463" s="175"/>
    </row>
    <row r="464" spans="1:5" ht="15">
      <c r="A464" s="176" t="str">
        <f t="shared" si="10"/>
        <v>Fittleworth</v>
      </c>
      <c r="B464" s="176" t="str">
        <f t="shared" si="11"/>
        <v>16FF</v>
      </c>
      <c r="C464" s="175"/>
      <c r="D464" s="175"/>
      <c r="E464" s="175"/>
    </row>
    <row r="465" spans="1:5" ht="15">
      <c r="A465" s="176" t="str">
        <f t="shared" si="10"/>
        <v>Fittleworth</v>
      </c>
      <c r="B465" s="176" t="str">
        <f t="shared" si="11"/>
        <v>16FF</v>
      </c>
      <c r="C465" s="175"/>
      <c r="D465" s="175"/>
      <c r="E465" s="175"/>
    </row>
    <row r="466" spans="1:5" ht="15">
      <c r="A466" s="176" t="str">
        <f t="shared" si="10"/>
        <v>Fittleworth</v>
      </c>
      <c r="B466" s="176" t="str">
        <f t="shared" si="11"/>
        <v>16FF</v>
      </c>
      <c r="C466" s="175"/>
      <c r="D466" s="175"/>
      <c r="E466" s="175"/>
    </row>
    <row r="467" spans="1:5" ht="15">
      <c r="A467" s="176" t="str">
        <f t="shared" si="10"/>
        <v>Fittleworth</v>
      </c>
      <c r="B467" s="176" t="str">
        <f t="shared" si="11"/>
        <v>16FF</v>
      </c>
      <c r="C467" s="175"/>
      <c r="D467" s="175"/>
      <c r="E467" s="175"/>
    </row>
    <row r="468" spans="1:5" ht="15">
      <c r="A468" s="176" t="str">
        <f t="shared" si="10"/>
        <v>Fittleworth</v>
      </c>
      <c r="B468" s="176" t="str">
        <f t="shared" si="11"/>
        <v>16FF</v>
      </c>
      <c r="C468" s="175"/>
      <c r="D468" s="175"/>
      <c r="E468" s="175"/>
    </row>
    <row r="469" spans="1:5" ht="15">
      <c r="A469" s="176" t="str">
        <f t="shared" si="10"/>
        <v>Fittleworth</v>
      </c>
      <c r="B469" s="176" t="str">
        <f t="shared" si="11"/>
        <v>16FF</v>
      </c>
      <c r="C469" s="175"/>
      <c r="D469" s="175"/>
      <c r="E469" s="175"/>
    </row>
    <row r="470" spans="1:5" ht="15">
      <c r="A470" s="176" t="str">
        <f t="shared" si="10"/>
        <v>Fittleworth</v>
      </c>
      <c r="B470" s="176" t="str">
        <f t="shared" si="11"/>
        <v>16FF</v>
      </c>
      <c r="C470" s="175"/>
      <c r="D470" s="175"/>
      <c r="E470" s="175"/>
    </row>
    <row r="471" spans="1:5" ht="15">
      <c r="A471" s="176" t="str">
        <f t="shared" si="10"/>
        <v>Fittleworth</v>
      </c>
      <c r="B471" s="176" t="str">
        <f t="shared" si="11"/>
        <v>16FF</v>
      </c>
      <c r="C471" s="175"/>
      <c r="D471" s="175"/>
      <c r="E471" s="175"/>
    </row>
    <row r="472" spans="1:5" ht="15">
      <c r="A472" s="176" t="str">
        <f t="shared" si="10"/>
        <v>Fittleworth</v>
      </c>
      <c r="B472" s="176" t="str">
        <f t="shared" si="11"/>
        <v>16FF</v>
      </c>
      <c r="C472" s="175"/>
      <c r="D472" s="175"/>
      <c r="E472" s="175"/>
    </row>
    <row r="473" spans="1:5" ht="15">
      <c r="A473" s="176" t="str">
        <f t="shared" si="10"/>
        <v>Fittleworth</v>
      </c>
      <c r="B473" s="176" t="str">
        <f t="shared" si="11"/>
        <v>16FF</v>
      </c>
      <c r="C473" s="175"/>
      <c r="D473" s="175"/>
      <c r="E473" s="175"/>
    </row>
    <row r="474" spans="1:5" ht="15">
      <c r="A474" s="176" t="str">
        <f t="shared" si="10"/>
        <v>Fittleworth</v>
      </c>
      <c r="B474" s="176" t="str">
        <f t="shared" si="11"/>
        <v>16FF</v>
      </c>
      <c r="C474" s="175"/>
      <c r="D474" s="175"/>
      <c r="E474" s="175"/>
    </row>
    <row r="475" spans="1:5" ht="15">
      <c r="A475" s="176" t="str">
        <f t="shared" si="10"/>
        <v>Fittleworth</v>
      </c>
      <c r="B475" s="176" t="str">
        <f t="shared" si="11"/>
        <v>16FF</v>
      </c>
      <c r="C475" s="175"/>
      <c r="D475" s="175"/>
      <c r="E475" s="175"/>
    </row>
    <row r="476" spans="1:5" ht="15">
      <c r="A476" s="176" t="str">
        <f t="shared" si="10"/>
        <v>Fittleworth</v>
      </c>
      <c r="B476" s="176" t="str">
        <f t="shared" si="11"/>
        <v>16FF</v>
      </c>
      <c r="C476" s="175"/>
      <c r="D476" s="175"/>
      <c r="E476" s="175"/>
    </row>
    <row r="477" spans="1:5" ht="15">
      <c r="A477" s="176" t="str">
        <f t="shared" si="10"/>
        <v>Fittleworth</v>
      </c>
      <c r="B477" s="176" t="str">
        <f t="shared" si="11"/>
        <v>16FF</v>
      </c>
      <c r="C477" s="175"/>
      <c r="D477" s="175"/>
      <c r="E477" s="175"/>
    </row>
    <row r="478" spans="1:5" ht="15">
      <c r="A478" s="176" t="str">
        <f t="shared" si="10"/>
        <v>Fittleworth</v>
      </c>
      <c r="B478" s="176" t="str">
        <f t="shared" si="11"/>
        <v>16FF</v>
      </c>
      <c r="C478" s="175"/>
      <c r="D478" s="175"/>
      <c r="E478" s="175"/>
    </row>
    <row r="479" spans="1:5" ht="15">
      <c r="A479" s="176" t="str">
        <f t="shared" si="10"/>
        <v>Fittleworth</v>
      </c>
      <c r="B479" s="176" t="str">
        <f t="shared" si="11"/>
        <v>16FF</v>
      </c>
      <c r="C479" s="175"/>
      <c r="D479" s="175"/>
      <c r="E479" s="175"/>
    </row>
    <row r="480" spans="1:5" ht="15">
      <c r="A480" s="176" t="str">
        <f t="shared" si="10"/>
        <v>Fittleworth</v>
      </c>
      <c r="B480" s="176" t="str">
        <f t="shared" si="11"/>
        <v>16FF</v>
      </c>
      <c r="C480" s="175"/>
      <c r="D480" s="175"/>
      <c r="E480" s="175"/>
    </row>
    <row r="481" spans="1:5" ht="15">
      <c r="A481" s="176" t="str">
        <f t="shared" si="10"/>
        <v>Fittleworth</v>
      </c>
      <c r="B481" s="176" t="str">
        <f t="shared" si="11"/>
        <v>16FF</v>
      </c>
      <c r="C481" s="175"/>
      <c r="D481" s="175"/>
      <c r="E481" s="175"/>
    </row>
    <row r="482" spans="1:5" ht="15">
      <c r="A482" s="176" t="str">
        <f t="shared" si="10"/>
        <v>Fittleworth</v>
      </c>
      <c r="B482" s="176" t="str">
        <f t="shared" si="11"/>
        <v>16FF</v>
      </c>
      <c r="C482" s="175"/>
      <c r="D482" s="175"/>
      <c r="E482" s="175"/>
    </row>
    <row r="483" spans="1:5" ht="15">
      <c r="A483" s="176" t="str">
        <f t="shared" si="10"/>
        <v>Fittleworth</v>
      </c>
      <c r="B483" s="176" t="str">
        <f t="shared" si="11"/>
        <v>16FF</v>
      </c>
      <c r="C483" s="175"/>
      <c r="D483" s="175"/>
      <c r="E483" s="175"/>
    </row>
    <row r="484" spans="1:5" ht="15">
      <c r="A484" s="176" t="str">
        <f t="shared" si="10"/>
        <v>Fittleworth</v>
      </c>
      <c r="B484" s="176" t="str">
        <f t="shared" si="11"/>
        <v>16FF</v>
      </c>
      <c r="C484" s="175"/>
      <c r="D484" s="175"/>
      <c r="E484" s="175"/>
    </row>
    <row r="485" spans="1:5" ht="15">
      <c r="A485" s="176" t="str">
        <f t="shared" si="10"/>
        <v>Fittleworth</v>
      </c>
      <c r="B485" s="176" t="str">
        <f t="shared" si="11"/>
        <v>16FF</v>
      </c>
      <c r="C485" s="175"/>
      <c r="D485" s="175"/>
      <c r="E485" s="175"/>
    </row>
    <row r="486" spans="1:5" ht="15">
      <c r="A486" s="176" t="str">
        <f t="shared" si="10"/>
        <v>Fittleworth</v>
      </c>
      <c r="B486" s="176" t="str">
        <f t="shared" si="11"/>
        <v>16FF</v>
      </c>
      <c r="C486" s="175"/>
      <c r="D486" s="175"/>
      <c r="E486" s="175"/>
    </row>
    <row r="487" spans="1:5" ht="15">
      <c r="A487" s="176" t="str">
        <f t="shared" si="10"/>
        <v>Fittleworth</v>
      </c>
      <c r="B487" s="176" t="str">
        <f t="shared" si="11"/>
        <v>16FF</v>
      </c>
      <c r="C487" s="175"/>
      <c r="D487" s="175"/>
      <c r="E487" s="175"/>
    </row>
    <row r="488" spans="1:5" ht="15">
      <c r="A488" s="176" t="str">
        <f t="shared" si="10"/>
        <v>Fittleworth</v>
      </c>
      <c r="B488" s="176" t="str">
        <f t="shared" si="11"/>
        <v>16FF</v>
      </c>
      <c r="C488" s="175"/>
      <c r="D488" s="175"/>
      <c r="E488" s="175"/>
    </row>
    <row r="489" spans="1:5" ht="15">
      <c r="A489" s="176" t="str">
        <f t="shared" si="10"/>
        <v>Fittleworth</v>
      </c>
      <c r="B489" s="176" t="str">
        <f t="shared" si="11"/>
        <v>16FF</v>
      </c>
      <c r="C489" s="175"/>
      <c r="D489" s="175"/>
      <c r="E489" s="175"/>
    </row>
    <row r="490" spans="1:5" ht="15">
      <c r="A490" s="176" t="str">
        <f t="shared" si="10"/>
        <v>Fittleworth</v>
      </c>
      <c r="B490" s="176" t="str">
        <f t="shared" si="11"/>
        <v>16FF</v>
      </c>
      <c r="C490" s="175"/>
      <c r="D490" s="175"/>
      <c r="E490" s="175"/>
    </row>
    <row r="491" spans="1:5" ht="15">
      <c r="A491" s="176" t="str">
        <f t="shared" si="10"/>
        <v>Fittleworth</v>
      </c>
      <c r="B491" s="176" t="str">
        <f t="shared" si="11"/>
        <v>16FF</v>
      </c>
      <c r="C491" s="175"/>
      <c r="D491" s="175"/>
      <c r="E491" s="175"/>
    </row>
    <row r="492" spans="1:5" ht="15">
      <c r="A492" s="176" t="str">
        <f t="shared" si="10"/>
        <v>Fittleworth</v>
      </c>
      <c r="B492" s="176" t="str">
        <f t="shared" si="11"/>
        <v>16FF</v>
      </c>
      <c r="C492" s="175"/>
      <c r="D492" s="175"/>
      <c r="E492" s="175"/>
    </row>
    <row r="493" spans="1:5" ht="15">
      <c r="A493" s="176" t="str">
        <f t="shared" si="10"/>
        <v>Fittleworth</v>
      </c>
      <c r="B493" s="176" t="str">
        <f t="shared" si="11"/>
        <v>16FF</v>
      </c>
      <c r="C493" s="175"/>
      <c r="D493" s="175"/>
      <c r="E493" s="175"/>
    </row>
    <row r="494" spans="1:5" ht="15">
      <c r="A494" s="176" t="str">
        <f t="shared" si="10"/>
        <v>Fittleworth</v>
      </c>
      <c r="B494" s="176" t="str">
        <f t="shared" si="11"/>
        <v>16FF</v>
      </c>
      <c r="C494" s="175"/>
      <c r="D494" s="175"/>
      <c r="E494" s="175"/>
    </row>
    <row r="495" spans="1:5" ht="15">
      <c r="A495" s="176" t="str">
        <f t="shared" si="10"/>
        <v>Fittleworth</v>
      </c>
      <c r="B495" s="176" t="str">
        <f t="shared" si="11"/>
        <v>16FF</v>
      </c>
      <c r="C495" s="175"/>
      <c r="D495" s="175"/>
      <c r="E495" s="175"/>
    </row>
    <row r="496" spans="1:5" ht="15">
      <c r="A496" s="176" t="str">
        <f t="shared" si="10"/>
        <v>Fittleworth</v>
      </c>
      <c r="B496" s="176" t="str">
        <f t="shared" si="11"/>
        <v>16FF</v>
      </c>
      <c r="C496" s="175"/>
      <c r="D496" s="175"/>
      <c r="E496" s="175"/>
    </row>
    <row r="497" spans="1:5" ht="15">
      <c r="A497" s="176" t="str">
        <f t="shared" si="10"/>
        <v>Fittleworth</v>
      </c>
      <c r="B497" s="176" t="str">
        <f t="shared" si="11"/>
        <v>16FF</v>
      </c>
      <c r="C497" s="175"/>
      <c r="D497" s="175"/>
      <c r="E497" s="175"/>
    </row>
    <row r="498" spans="1:5" ht="15">
      <c r="A498" s="176" t="str">
        <f t="shared" si="10"/>
        <v>Fittleworth</v>
      </c>
      <c r="B498" s="176" t="str">
        <f t="shared" si="11"/>
        <v>16FF</v>
      </c>
      <c r="C498" s="175"/>
      <c r="D498" s="175"/>
      <c r="E498" s="175"/>
    </row>
    <row r="499" spans="1:5" ht="15">
      <c r="A499" s="176" t="str">
        <f t="shared" si="10"/>
        <v>Fittleworth</v>
      </c>
      <c r="B499" s="176" t="str">
        <f t="shared" si="11"/>
        <v>16FF</v>
      </c>
      <c r="C499" s="175"/>
      <c r="D499" s="175"/>
      <c r="E499" s="175"/>
    </row>
    <row r="500" spans="1:5" ht="15">
      <c r="A500" s="176" t="str">
        <f t="shared" si="10"/>
        <v>Fittleworth</v>
      </c>
      <c r="B500" s="176" t="str">
        <f t="shared" si="11"/>
        <v>16FF</v>
      </c>
      <c r="C500" s="175"/>
      <c r="D500" s="175"/>
      <c r="E500" s="175"/>
    </row>
    <row r="501" spans="1:5" ht="15">
      <c r="A501" s="176" t="str">
        <f t="shared" si="10"/>
        <v>Fittleworth</v>
      </c>
      <c r="B501" s="176" t="str">
        <f t="shared" si="11"/>
        <v>16FF</v>
      </c>
      <c r="C501" s="175"/>
      <c r="D501" s="175"/>
      <c r="E501" s="175"/>
    </row>
    <row r="502" spans="1:5" ht="15">
      <c r="A502" s="176" t="str">
        <f t="shared" si="10"/>
        <v>Fittleworth</v>
      </c>
      <c r="B502" s="176" t="str">
        <f t="shared" si="11"/>
        <v>16FF</v>
      </c>
      <c r="C502" s="175"/>
      <c r="D502" s="175"/>
      <c r="E502" s="175"/>
    </row>
    <row r="503" spans="1:5" ht="15">
      <c r="A503" s="176" t="str">
        <f t="shared" si="10"/>
        <v>Fittleworth</v>
      </c>
      <c r="B503" s="176" t="str">
        <f t="shared" si="11"/>
        <v>16FF</v>
      </c>
      <c r="C503" s="175"/>
      <c r="D503" s="175"/>
      <c r="E503" s="175"/>
    </row>
    <row r="504" spans="1:5" ht="15">
      <c r="A504" s="176" t="str">
        <f t="shared" si="10"/>
        <v>Fittleworth</v>
      </c>
      <c r="B504" s="176" t="str">
        <f t="shared" si="11"/>
        <v>16FF</v>
      </c>
      <c r="C504" s="175"/>
      <c r="D504" s="175"/>
      <c r="E504" s="175"/>
    </row>
    <row r="505" spans="1:5" ht="15">
      <c r="A505" s="176" t="str">
        <f t="shared" si="10"/>
        <v>Fittleworth</v>
      </c>
      <c r="B505" s="176" t="str">
        <f t="shared" si="11"/>
        <v>16FF</v>
      </c>
      <c r="C505" s="175"/>
      <c r="D505" s="175"/>
      <c r="E505" s="175"/>
    </row>
    <row r="506" spans="1:5" ht="15">
      <c r="A506" s="176" t="str">
        <f t="shared" si="10"/>
        <v>Fittleworth</v>
      </c>
      <c r="B506" s="176" t="str">
        <f t="shared" si="11"/>
        <v>16FF</v>
      </c>
      <c r="C506" s="175"/>
      <c r="D506" s="175"/>
      <c r="E506" s="175"/>
    </row>
    <row r="507" spans="1:5" ht="15">
      <c r="A507" s="176" t="str">
        <f t="shared" si="10"/>
        <v>Fittleworth</v>
      </c>
      <c r="B507" s="176" t="str">
        <f t="shared" si="11"/>
        <v>16FF</v>
      </c>
      <c r="C507" s="175"/>
      <c r="D507" s="175"/>
      <c r="E507" s="175"/>
    </row>
    <row r="508" spans="1:5" ht="15">
      <c r="A508" s="176" t="str">
        <f t="shared" si="10"/>
        <v>Fittleworth</v>
      </c>
      <c r="B508" s="176" t="str">
        <f t="shared" si="11"/>
        <v>16FF</v>
      </c>
      <c r="C508" s="175"/>
      <c r="D508" s="175"/>
      <c r="E508" s="175"/>
    </row>
    <row r="509" spans="1:5" ht="15">
      <c r="A509" s="176" t="str">
        <f t="shared" si="10"/>
        <v>Fittleworth</v>
      </c>
      <c r="B509" s="176" t="str">
        <f t="shared" si="11"/>
        <v>16FF</v>
      </c>
      <c r="C509" s="175"/>
      <c r="D509" s="175"/>
      <c r="E509" s="175"/>
    </row>
    <row r="510" spans="1:5" ht="15">
      <c r="A510" s="176" t="str">
        <f t="shared" si="10"/>
        <v>Fittleworth</v>
      </c>
      <c r="B510" s="176" t="str">
        <f t="shared" si="11"/>
        <v>16FF</v>
      </c>
      <c r="C510" s="175"/>
      <c r="D510" s="175"/>
      <c r="E510" s="175"/>
    </row>
    <row r="511" spans="1:5" ht="15">
      <c r="A511" s="176" t="str">
        <f t="shared" si="10"/>
        <v>Fittleworth</v>
      </c>
      <c r="B511" s="176" t="str">
        <f t="shared" si="11"/>
        <v>16FF</v>
      </c>
      <c r="C511" s="175"/>
      <c r="D511" s="175"/>
      <c r="E511" s="175"/>
    </row>
    <row r="512" spans="1:5" ht="15">
      <c r="A512" s="176" t="str">
        <f t="shared" si="10"/>
        <v>Fittleworth</v>
      </c>
      <c r="B512" s="176" t="str">
        <f t="shared" si="11"/>
        <v>16FF</v>
      </c>
      <c r="C512" s="175"/>
      <c r="D512" s="175"/>
      <c r="E512" s="175"/>
    </row>
    <row r="513" spans="1:5" ht="15">
      <c r="A513" s="176" t="str">
        <f t="shared" si="10"/>
        <v>Fittleworth</v>
      </c>
      <c r="B513" s="176" t="str">
        <f t="shared" si="11"/>
        <v>16FF</v>
      </c>
      <c r="C513" s="175"/>
      <c r="D513" s="175"/>
      <c r="E513" s="175"/>
    </row>
    <row r="514" spans="1:5" ht="15">
      <c r="A514" s="176" t="str">
        <f t="shared" si="10"/>
        <v>Fittleworth</v>
      </c>
      <c r="B514" s="176" t="str">
        <f t="shared" si="11"/>
        <v>16FF</v>
      </c>
      <c r="C514" s="175"/>
      <c r="D514" s="175"/>
      <c r="E514" s="175"/>
    </row>
    <row r="515" spans="1:5" ht="15">
      <c r="A515" s="176" t="str">
        <f aca="true" t="shared" si="12" ref="A515:A578">+A514</f>
        <v>Fittleworth</v>
      </c>
      <c r="B515" s="176" t="str">
        <f aca="true" t="shared" si="13" ref="B515:B578">+B514</f>
        <v>16FF</v>
      </c>
      <c r="C515" s="175"/>
      <c r="D515" s="175"/>
      <c r="E515" s="175"/>
    </row>
    <row r="516" spans="1:5" ht="15">
      <c r="A516" s="176" t="str">
        <f t="shared" si="12"/>
        <v>Fittleworth</v>
      </c>
      <c r="B516" s="176" t="str">
        <f t="shared" si="13"/>
        <v>16FF</v>
      </c>
      <c r="C516" s="175"/>
      <c r="D516" s="175"/>
      <c r="E516" s="175"/>
    </row>
    <row r="517" spans="1:5" ht="15">
      <c r="A517" s="176" t="str">
        <f t="shared" si="12"/>
        <v>Fittleworth</v>
      </c>
      <c r="B517" s="176" t="str">
        <f t="shared" si="13"/>
        <v>16FF</v>
      </c>
      <c r="C517" s="175"/>
      <c r="D517" s="175"/>
      <c r="E517" s="175"/>
    </row>
    <row r="518" spans="1:5" ht="15">
      <c r="A518" s="176" t="str">
        <f t="shared" si="12"/>
        <v>Fittleworth</v>
      </c>
      <c r="B518" s="176" t="str">
        <f t="shared" si="13"/>
        <v>16FF</v>
      </c>
      <c r="C518" s="175"/>
      <c r="D518" s="175"/>
      <c r="E518" s="175"/>
    </row>
    <row r="519" spans="1:5" ht="15">
      <c r="A519" s="176" t="str">
        <f t="shared" si="12"/>
        <v>Fittleworth</v>
      </c>
      <c r="B519" s="176" t="str">
        <f t="shared" si="13"/>
        <v>16FF</v>
      </c>
      <c r="C519" s="175"/>
      <c r="D519" s="175"/>
      <c r="E519" s="175"/>
    </row>
    <row r="520" spans="1:5" ht="15">
      <c r="A520" s="176" t="str">
        <f t="shared" si="12"/>
        <v>Fittleworth</v>
      </c>
      <c r="B520" s="176" t="str">
        <f t="shared" si="13"/>
        <v>16FF</v>
      </c>
      <c r="C520" s="175"/>
      <c r="D520" s="175"/>
      <c r="E520" s="175"/>
    </row>
    <row r="521" spans="1:5" ht="15">
      <c r="A521" s="176" t="str">
        <f t="shared" si="12"/>
        <v>Fittleworth</v>
      </c>
      <c r="B521" s="176" t="str">
        <f t="shared" si="13"/>
        <v>16FF</v>
      </c>
      <c r="C521" s="175"/>
      <c r="D521" s="175"/>
      <c r="E521" s="175"/>
    </row>
    <row r="522" spans="1:5" ht="15">
      <c r="A522" s="176" t="str">
        <f t="shared" si="12"/>
        <v>Fittleworth</v>
      </c>
      <c r="B522" s="176" t="str">
        <f t="shared" si="13"/>
        <v>16FF</v>
      </c>
      <c r="C522" s="175"/>
      <c r="D522" s="175"/>
      <c r="E522" s="175"/>
    </row>
    <row r="523" spans="1:5" ht="15">
      <c r="A523" s="176" t="str">
        <f t="shared" si="12"/>
        <v>Fittleworth</v>
      </c>
      <c r="B523" s="176" t="str">
        <f t="shared" si="13"/>
        <v>16FF</v>
      </c>
      <c r="C523" s="175"/>
      <c r="D523" s="175"/>
      <c r="E523" s="175"/>
    </row>
    <row r="524" spans="1:5" ht="15">
      <c r="A524" s="176" t="str">
        <f t="shared" si="12"/>
        <v>Fittleworth</v>
      </c>
      <c r="B524" s="176" t="str">
        <f t="shared" si="13"/>
        <v>16FF</v>
      </c>
      <c r="C524" s="175"/>
      <c r="D524" s="175"/>
      <c r="E524" s="175"/>
    </row>
    <row r="525" spans="1:5" ht="15">
      <c r="A525" s="176" t="str">
        <f t="shared" si="12"/>
        <v>Fittleworth</v>
      </c>
      <c r="B525" s="176" t="str">
        <f t="shared" si="13"/>
        <v>16FF</v>
      </c>
      <c r="C525" s="175"/>
      <c r="D525" s="175"/>
      <c r="E525" s="175"/>
    </row>
    <row r="526" spans="1:5" ht="15">
      <c r="A526" s="176" t="str">
        <f t="shared" si="12"/>
        <v>Fittleworth</v>
      </c>
      <c r="B526" s="176" t="str">
        <f t="shared" si="13"/>
        <v>16FF</v>
      </c>
      <c r="C526" s="175"/>
      <c r="D526" s="175"/>
      <c r="E526" s="175"/>
    </row>
    <row r="527" spans="1:5" ht="15">
      <c r="A527" s="176" t="str">
        <f t="shared" si="12"/>
        <v>Fittleworth</v>
      </c>
      <c r="B527" s="176" t="str">
        <f t="shared" si="13"/>
        <v>16FF</v>
      </c>
      <c r="C527" s="175"/>
      <c r="D527" s="175"/>
      <c r="E527" s="175"/>
    </row>
    <row r="528" spans="1:5" ht="15">
      <c r="A528" s="176" t="str">
        <f t="shared" si="12"/>
        <v>Fittleworth</v>
      </c>
      <c r="B528" s="176" t="str">
        <f t="shared" si="13"/>
        <v>16FF</v>
      </c>
      <c r="C528" s="175"/>
      <c r="D528" s="175"/>
      <c r="E528" s="175"/>
    </row>
    <row r="529" spans="1:5" ht="15">
      <c r="A529" s="176" t="str">
        <f t="shared" si="12"/>
        <v>Fittleworth</v>
      </c>
      <c r="B529" s="176" t="str">
        <f t="shared" si="13"/>
        <v>16FF</v>
      </c>
      <c r="C529" s="175"/>
      <c r="D529" s="175"/>
      <c r="E529" s="175"/>
    </row>
    <row r="530" spans="1:5" ht="15">
      <c r="A530" s="176" t="str">
        <f t="shared" si="12"/>
        <v>Fittleworth</v>
      </c>
      <c r="B530" s="176" t="str">
        <f t="shared" si="13"/>
        <v>16FF</v>
      </c>
      <c r="C530" s="175"/>
      <c r="D530" s="175"/>
      <c r="E530" s="175"/>
    </row>
    <row r="531" spans="1:5" ht="15">
      <c r="A531" s="176" t="str">
        <f t="shared" si="12"/>
        <v>Fittleworth</v>
      </c>
      <c r="B531" s="176" t="str">
        <f t="shared" si="13"/>
        <v>16FF</v>
      </c>
      <c r="C531" s="175"/>
      <c r="D531" s="175"/>
      <c r="E531" s="175"/>
    </row>
    <row r="532" spans="1:5" ht="15">
      <c r="A532" s="176" t="str">
        <f t="shared" si="12"/>
        <v>Fittleworth</v>
      </c>
      <c r="B532" s="176" t="str">
        <f t="shared" si="13"/>
        <v>16FF</v>
      </c>
      <c r="C532" s="175"/>
      <c r="D532" s="175"/>
      <c r="E532" s="175"/>
    </row>
    <row r="533" spans="1:5" ht="15">
      <c r="A533" s="176" t="str">
        <f t="shared" si="12"/>
        <v>Fittleworth</v>
      </c>
      <c r="B533" s="176" t="str">
        <f t="shared" si="13"/>
        <v>16FF</v>
      </c>
      <c r="C533" s="175"/>
      <c r="D533" s="175"/>
      <c r="E533" s="175"/>
    </row>
    <row r="534" spans="1:5" ht="15">
      <c r="A534" s="176" t="str">
        <f t="shared" si="12"/>
        <v>Fittleworth</v>
      </c>
      <c r="B534" s="176" t="str">
        <f t="shared" si="13"/>
        <v>16FF</v>
      </c>
      <c r="C534" s="175"/>
      <c r="D534" s="175"/>
      <c r="E534" s="175"/>
    </row>
    <row r="535" spans="1:5" ht="15">
      <c r="A535" s="176" t="str">
        <f t="shared" si="12"/>
        <v>Fittleworth</v>
      </c>
      <c r="B535" s="176" t="str">
        <f t="shared" si="13"/>
        <v>16FF</v>
      </c>
      <c r="C535" s="175"/>
      <c r="D535" s="175"/>
      <c r="E535" s="175"/>
    </row>
    <row r="536" spans="1:5" ht="15">
      <c r="A536" s="176" t="str">
        <f t="shared" si="12"/>
        <v>Fittleworth</v>
      </c>
      <c r="B536" s="176" t="str">
        <f t="shared" si="13"/>
        <v>16FF</v>
      </c>
      <c r="C536" s="175"/>
      <c r="D536" s="175"/>
      <c r="E536" s="175"/>
    </row>
    <row r="537" spans="1:5" ht="15">
      <c r="A537" s="176" t="str">
        <f t="shared" si="12"/>
        <v>Fittleworth</v>
      </c>
      <c r="B537" s="176" t="str">
        <f t="shared" si="13"/>
        <v>16FF</v>
      </c>
      <c r="C537" s="175"/>
      <c r="D537" s="175"/>
      <c r="E537" s="175"/>
    </row>
    <row r="538" spans="1:5" ht="15">
      <c r="A538" s="176" t="str">
        <f t="shared" si="12"/>
        <v>Fittleworth</v>
      </c>
      <c r="B538" s="176" t="str">
        <f t="shared" si="13"/>
        <v>16FF</v>
      </c>
      <c r="C538" s="175"/>
      <c r="D538" s="175"/>
      <c r="E538" s="175"/>
    </row>
    <row r="539" spans="1:5" ht="15">
      <c r="A539" s="176" t="str">
        <f t="shared" si="12"/>
        <v>Fittleworth</v>
      </c>
      <c r="B539" s="176" t="str">
        <f t="shared" si="13"/>
        <v>16FF</v>
      </c>
      <c r="C539" s="175"/>
      <c r="D539" s="175"/>
      <c r="E539" s="175"/>
    </row>
    <row r="540" spans="1:5" ht="15">
      <c r="A540" s="176" t="str">
        <f t="shared" si="12"/>
        <v>Fittleworth</v>
      </c>
      <c r="B540" s="176" t="str">
        <f t="shared" si="13"/>
        <v>16FF</v>
      </c>
      <c r="C540" s="175"/>
      <c r="D540" s="175"/>
      <c r="E540" s="175"/>
    </row>
    <row r="541" spans="1:5" ht="15">
      <c r="A541" s="176" t="str">
        <f t="shared" si="12"/>
        <v>Fittleworth</v>
      </c>
      <c r="B541" s="176" t="str">
        <f t="shared" si="13"/>
        <v>16FF</v>
      </c>
      <c r="C541" s="175"/>
      <c r="D541" s="175"/>
      <c r="E541" s="175"/>
    </row>
    <row r="542" spans="1:5" ht="15">
      <c r="A542" s="176" t="str">
        <f t="shared" si="12"/>
        <v>Fittleworth</v>
      </c>
      <c r="B542" s="176" t="str">
        <f t="shared" si="13"/>
        <v>16FF</v>
      </c>
      <c r="C542" s="175"/>
      <c r="D542" s="175"/>
      <c r="E542" s="175"/>
    </row>
    <row r="543" spans="1:5" ht="15">
      <c r="A543" s="176" t="str">
        <f t="shared" si="12"/>
        <v>Fittleworth</v>
      </c>
      <c r="B543" s="176" t="str">
        <f t="shared" si="13"/>
        <v>16FF</v>
      </c>
      <c r="C543" s="175"/>
      <c r="D543" s="175"/>
      <c r="E543" s="175"/>
    </row>
    <row r="544" spans="1:5" ht="15">
      <c r="A544" s="176" t="str">
        <f t="shared" si="12"/>
        <v>Fittleworth</v>
      </c>
      <c r="B544" s="176" t="str">
        <f t="shared" si="13"/>
        <v>16FF</v>
      </c>
      <c r="C544" s="175"/>
      <c r="D544" s="175"/>
      <c r="E544" s="175"/>
    </row>
    <row r="545" spans="1:5" ht="15">
      <c r="A545" s="176" t="str">
        <f t="shared" si="12"/>
        <v>Fittleworth</v>
      </c>
      <c r="B545" s="176" t="str">
        <f t="shared" si="13"/>
        <v>16FF</v>
      </c>
      <c r="C545" s="175"/>
      <c r="D545" s="175"/>
      <c r="E545" s="175"/>
    </row>
    <row r="546" spans="1:5" ht="15">
      <c r="A546" s="176" t="str">
        <f t="shared" si="12"/>
        <v>Fittleworth</v>
      </c>
      <c r="B546" s="176" t="str">
        <f t="shared" si="13"/>
        <v>16FF</v>
      </c>
      <c r="C546" s="175"/>
      <c r="D546" s="175"/>
      <c r="E546" s="175"/>
    </row>
    <row r="547" spans="1:5" ht="15">
      <c r="A547" s="176" t="str">
        <f t="shared" si="12"/>
        <v>Fittleworth</v>
      </c>
      <c r="B547" s="176" t="str">
        <f t="shared" si="13"/>
        <v>16FF</v>
      </c>
      <c r="C547" s="175"/>
      <c r="D547" s="175"/>
      <c r="E547" s="175"/>
    </row>
    <row r="548" spans="1:5" ht="15">
      <c r="A548" s="176" t="str">
        <f t="shared" si="12"/>
        <v>Fittleworth</v>
      </c>
      <c r="B548" s="176" t="str">
        <f t="shared" si="13"/>
        <v>16FF</v>
      </c>
      <c r="C548" s="175"/>
      <c r="D548" s="175"/>
      <c r="E548" s="175"/>
    </row>
    <row r="549" spans="1:5" ht="15">
      <c r="A549" s="176" t="str">
        <f t="shared" si="12"/>
        <v>Fittleworth</v>
      </c>
      <c r="B549" s="176" t="str">
        <f t="shared" si="13"/>
        <v>16FF</v>
      </c>
      <c r="C549" s="175"/>
      <c r="D549" s="175"/>
      <c r="E549" s="175"/>
    </row>
    <row r="550" spans="1:5" ht="15">
      <c r="A550" s="176" t="str">
        <f t="shared" si="12"/>
        <v>Fittleworth</v>
      </c>
      <c r="B550" s="176" t="str">
        <f t="shared" si="13"/>
        <v>16FF</v>
      </c>
      <c r="C550" s="175"/>
      <c r="D550" s="175"/>
      <c r="E550" s="175"/>
    </row>
    <row r="551" spans="1:5" ht="15">
      <c r="A551" s="176" t="str">
        <f t="shared" si="12"/>
        <v>Fittleworth</v>
      </c>
      <c r="B551" s="176" t="str">
        <f t="shared" si="13"/>
        <v>16FF</v>
      </c>
      <c r="C551" s="175"/>
      <c r="D551" s="175"/>
      <c r="E551" s="175"/>
    </row>
    <row r="552" spans="1:5" ht="15">
      <c r="A552" s="176" t="str">
        <f t="shared" si="12"/>
        <v>Fittleworth</v>
      </c>
      <c r="B552" s="176" t="str">
        <f t="shared" si="13"/>
        <v>16FF</v>
      </c>
      <c r="C552" s="175"/>
      <c r="D552" s="175"/>
      <c r="E552" s="175"/>
    </row>
    <row r="553" spans="1:5" ht="15">
      <c r="A553" s="176" t="str">
        <f t="shared" si="12"/>
        <v>Fittleworth</v>
      </c>
      <c r="B553" s="176" t="str">
        <f t="shared" si="13"/>
        <v>16FF</v>
      </c>
      <c r="C553" s="175"/>
      <c r="D553" s="175"/>
      <c r="E553" s="175"/>
    </row>
    <row r="554" spans="1:5" ht="15">
      <c r="A554" s="176" t="str">
        <f t="shared" si="12"/>
        <v>Fittleworth</v>
      </c>
      <c r="B554" s="176" t="str">
        <f t="shared" si="13"/>
        <v>16FF</v>
      </c>
      <c r="C554" s="175"/>
      <c r="D554" s="175"/>
      <c r="E554" s="175"/>
    </row>
    <row r="555" spans="1:5" ht="15">
      <c r="A555" s="176" t="str">
        <f t="shared" si="12"/>
        <v>Fittleworth</v>
      </c>
      <c r="B555" s="176" t="str">
        <f t="shared" si="13"/>
        <v>16FF</v>
      </c>
      <c r="C555" s="175"/>
      <c r="D555" s="175"/>
      <c r="E555" s="175"/>
    </row>
    <row r="556" spans="1:5" ht="15">
      <c r="A556" s="176" t="str">
        <f t="shared" si="12"/>
        <v>Fittleworth</v>
      </c>
      <c r="B556" s="176" t="str">
        <f t="shared" si="13"/>
        <v>16FF</v>
      </c>
      <c r="C556" s="175"/>
      <c r="D556" s="175"/>
      <c r="E556" s="175"/>
    </row>
    <row r="557" spans="1:5" ht="15">
      <c r="A557" s="176" t="str">
        <f t="shared" si="12"/>
        <v>Fittleworth</v>
      </c>
      <c r="B557" s="176" t="str">
        <f t="shared" si="13"/>
        <v>16FF</v>
      </c>
      <c r="C557" s="175"/>
      <c r="D557" s="175"/>
      <c r="E557" s="175"/>
    </row>
    <row r="558" spans="1:5" ht="15">
      <c r="A558" s="176" t="str">
        <f t="shared" si="12"/>
        <v>Fittleworth</v>
      </c>
      <c r="B558" s="176" t="str">
        <f t="shared" si="13"/>
        <v>16FF</v>
      </c>
      <c r="C558" s="175"/>
      <c r="D558" s="175"/>
      <c r="E558" s="175"/>
    </row>
    <row r="559" spans="1:5" ht="15">
      <c r="A559" s="176" t="str">
        <f t="shared" si="12"/>
        <v>Fittleworth</v>
      </c>
      <c r="B559" s="176" t="str">
        <f t="shared" si="13"/>
        <v>16FF</v>
      </c>
      <c r="C559" s="175"/>
      <c r="D559" s="175"/>
      <c r="E559" s="175"/>
    </row>
    <row r="560" spans="1:5" ht="15">
      <c r="A560" s="176" t="str">
        <f t="shared" si="12"/>
        <v>Fittleworth</v>
      </c>
      <c r="B560" s="176" t="str">
        <f t="shared" si="13"/>
        <v>16FF</v>
      </c>
      <c r="C560" s="175"/>
      <c r="D560" s="175"/>
      <c r="E560" s="175"/>
    </row>
    <row r="561" spans="1:5" ht="15">
      <c r="A561" s="176" t="str">
        <f t="shared" si="12"/>
        <v>Fittleworth</v>
      </c>
      <c r="B561" s="176" t="str">
        <f t="shared" si="13"/>
        <v>16FF</v>
      </c>
      <c r="C561" s="175"/>
      <c r="D561" s="175"/>
      <c r="E561" s="175"/>
    </row>
    <row r="562" spans="1:5" ht="15">
      <c r="A562" s="176" t="str">
        <f t="shared" si="12"/>
        <v>Fittleworth</v>
      </c>
      <c r="B562" s="176" t="str">
        <f t="shared" si="13"/>
        <v>16FF</v>
      </c>
      <c r="C562" s="175"/>
      <c r="D562" s="175"/>
      <c r="E562" s="175"/>
    </row>
    <row r="563" spans="1:5" ht="15">
      <c r="A563" s="176" t="str">
        <f t="shared" si="12"/>
        <v>Fittleworth</v>
      </c>
      <c r="B563" s="176" t="str">
        <f t="shared" si="13"/>
        <v>16FF</v>
      </c>
      <c r="C563" s="175"/>
      <c r="D563" s="175"/>
      <c r="E563" s="175"/>
    </row>
    <row r="564" spans="1:5" ht="15">
      <c r="A564" s="176" t="str">
        <f t="shared" si="12"/>
        <v>Fittleworth</v>
      </c>
      <c r="B564" s="176" t="str">
        <f t="shared" si="13"/>
        <v>16FF</v>
      </c>
      <c r="C564" s="175"/>
      <c r="D564" s="175"/>
      <c r="E564" s="175"/>
    </row>
    <row r="565" spans="1:5" ht="15">
      <c r="A565" s="176" t="str">
        <f t="shared" si="12"/>
        <v>Fittleworth</v>
      </c>
      <c r="B565" s="176" t="str">
        <f t="shared" si="13"/>
        <v>16FF</v>
      </c>
      <c r="C565" s="175"/>
      <c r="D565" s="175"/>
      <c r="E565" s="175"/>
    </row>
    <row r="566" spans="1:5" ht="15">
      <c r="A566" s="176" t="str">
        <f t="shared" si="12"/>
        <v>Fittleworth</v>
      </c>
      <c r="B566" s="176" t="str">
        <f t="shared" si="13"/>
        <v>16FF</v>
      </c>
      <c r="C566" s="175"/>
      <c r="D566" s="175"/>
      <c r="E566" s="175"/>
    </row>
    <row r="567" spans="1:5" ht="15">
      <c r="A567" s="176" t="str">
        <f t="shared" si="12"/>
        <v>Fittleworth</v>
      </c>
      <c r="B567" s="176" t="str">
        <f t="shared" si="13"/>
        <v>16FF</v>
      </c>
      <c r="C567" s="175"/>
      <c r="D567" s="175"/>
      <c r="E567" s="175"/>
    </row>
    <row r="568" spans="1:5" ht="15">
      <c r="A568" s="176" t="str">
        <f t="shared" si="12"/>
        <v>Fittleworth</v>
      </c>
      <c r="B568" s="176" t="str">
        <f t="shared" si="13"/>
        <v>16FF</v>
      </c>
      <c r="C568" s="175"/>
      <c r="D568" s="175"/>
      <c r="E568" s="175"/>
    </row>
    <row r="569" spans="1:5" ht="15">
      <c r="A569" s="176" t="str">
        <f t="shared" si="12"/>
        <v>Fittleworth</v>
      </c>
      <c r="B569" s="176" t="str">
        <f t="shared" si="13"/>
        <v>16FF</v>
      </c>
      <c r="C569" s="175"/>
      <c r="D569" s="175"/>
      <c r="E569" s="175"/>
    </row>
    <row r="570" spans="1:5" ht="15">
      <c r="A570" s="176" t="str">
        <f t="shared" si="12"/>
        <v>Fittleworth</v>
      </c>
      <c r="B570" s="176" t="str">
        <f t="shared" si="13"/>
        <v>16FF</v>
      </c>
      <c r="C570" s="175"/>
      <c r="D570" s="175"/>
      <c r="E570" s="175"/>
    </row>
    <row r="571" spans="1:5" ht="15">
      <c r="A571" s="176" t="str">
        <f t="shared" si="12"/>
        <v>Fittleworth</v>
      </c>
      <c r="B571" s="176" t="str">
        <f t="shared" si="13"/>
        <v>16FF</v>
      </c>
      <c r="C571" s="175"/>
      <c r="D571" s="175"/>
      <c r="E571" s="175"/>
    </row>
    <row r="572" spans="1:5" ht="15">
      <c r="A572" s="176" t="str">
        <f t="shared" si="12"/>
        <v>Fittleworth</v>
      </c>
      <c r="B572" s="176" t="str">
        <f t="shared" si="13"/>
        <v>16FF</v>
      </c>
      <c r="C572" s="175"/>
      <c r="D572" s="175"/>
      <c r="E572" s="175"/>
    </row>
    <row r="573" spans="1:5" ht="15">
      <c r="A573" s="176" t="str">
        <f t="shared" si="12"/>
        <v>Fittleworth</v>
      </c>
      <c r="B573" s="176" t="str">
        <f t="shared" si="13"/>
        <v>16FF</v>
      </c>
      <c r="C573" s="175"/>
      <c r="D573" s="175"/>
      <c r="E573" s="175"/>
    </row>
    <row r="574" spans="1:5" ht="15">
      <c r="A574" s="176" t="str">
        <f t="shared" si="12"/>
        <v>Fittleworth</v>
      </c>
      <c r="B574" s="176" t="str">
        <f t="shared" si="13"/>
        <v>16FF</v>
      </c>
      <c r="C574" s="175"/>
      <c r="D574" s="175"/>
      <c r="E574" s="175"/>
    </row>
    <row r="575" spans="1:5" ht="15">
      <c r="A575" s="176" t="str">
        <f t="shared" si="12"/>
        <v>Fittleworth</v>
      </c>
      <c r="B575" s="176" t="str">
        <f t="shared" si="13"/>
        <v>16FF</v>
      </c>
      <c r="C575" s="175"/>
      <c r="D575" s="175"/>
      <c r="E575" s="175"/>
    </row>
    <row r="576" spans="1:5" ht="15">
      <c r="A576" s="176" t="str">
        <f t="shared" si="12"/>
        <v>Fittleworth</v>
      </c>
      <c r="B576" s="176" t="str">
        <f t="shared" si="13"/>
        <v>16FF</v>
      </c>
      <c r="C576" s="175"/>
      <c r="D576" s="175"/>
      <c r="E576" s="175"/>
    </row>
    <row r="577" spans="1:5" ht="15">
      <c r="A577" s="176" t="str">
        <f t="shared" si="12"/>
        <v>Fittleworth</v>
      </c>
      <c r="B577" s="176" t="str">
        <f t="shared" si="13"/>
        <v>16FF</v>
      </c>
      <c r="C577" s="175"/>
      <c r="D577" s="175"/>
      <c r="E577" s="175"/>
    </row>
    <row r="578" spans="1:5" ht="15">
      <c r="A578" s="176" t="str">
        <f t="shared" si="12"/>
        <v>Fittleworth</v>
      </c>
      <c r="B578" s="176" t="str">
        <f t="shared" si="13"/>
        <v>16FF</v>
      </c>
      <c r="C578" s="175"/>
      <c r="D578" s="175"/>
      <c r="E578" s="175"/>
    </row>
    <row r="579" spans="1:5" ht="15">
      <c r="A579" s="176" t="str">
        <f aca="true" t="shared" si="14" ref="A579:A642">+A578</f>
        <v>Fittleworth</v>
      </c>
      <c r="B579" s="176" t="str">
        <f aca="true" t="shared" si="15" ref="B579:B642">+B578</f>
        <v>16FF</v>
      </c>
      <c r="C579" s="175"/>
      <c r="D579" s="175"/>
      <c r="E579" s="175"/>
    </row>
    <row r="580" spans="1:5" ht="15">
      <c r="A580" s="176" t="str">
        <f t="shared" si="14"/>
        <v>Fittleworth</v>
      </c>
      <c r="B580" s="176" t="str">
        <f t="shared" si="15"/>
        <v>16FF</v>
      </c>
      <c r="C580" s="175"/>
      <c r="D580" s="175"/>
      <c r="E580" s="175"/>
    </row>
    <row r="581" spans="1:5" ht="15">
      <c r="A581" s="176" t="str">
        <f t="shared" si="14"/>
        <v>Fittleworth</v>
      </c>
      <c r="B581" s="176" t="str">
        <f t="shared" si="15"/>
        <v>16FF</v>
      </c>
      <c r="C581" s="175"/>
      <c r="D581" s="175"/>
      <c r="E581" s="175"/>
    </row>
    <row r="582" spans="1:5" ht="15">
      <c r="A582" s="176" t="str">
        <f t="shared" si="14"/>
        <v>Fittleworth</v>
      </c>
      <c r="B582" s="176" t="str">
        <f t="shared" si="15"/>
        <v>16FF</v>
      </c>
      <c r="C582" s="175"/>
      <c r="D582" s="175"/>
      <c r="E582" s="175"/>
    </row>
    <row r="583" spans="1:5" ht="15">
      <c r="A583" s="176" t="str">
        <f t="shared" si="14"/>
        <v>Fittleworth</v>
      </c>
      <c r="B583" s="176" t="str">
        <f t="shared" si="15"/>
        <v>16FF</v>
      </c>
      <c r="C583" s="175"/>
      <c r="D583" s="175"/>
      <c r="E583" s="175"/>
    </row>
    <row r="584" spans="1:5" ht="15">
      <c r="A584" s="176" t="str">
        <f t="shared" si="14"/>
        <v>Fittleworth</v>
      </c>
      <c r="B584" s="176" t="str">
        <f t="shared" si="15"/>
        <v>16FF</v>
      </c>
      <c r="C584" s="175"/>
      <c r="D584" s="175"/>
      <c r="E584" s="175"/>
    </row>
    <row r="585" spans="1:5" ht="15">
      <c r="A585" s="176" t="str">
        <f t="shared" si="14"/>
        <v>Fittleworth</v>
      </c>
      <c r="B585" s="176" t="str">
        <f t="shared" si="15"/>
        <v>16FF</v>
      </c>
      <c r="C585" s="175"/>
      <c r="D585" s="175"/>
      <c r="E585" s="175"/>
    </row>
    <row r="586" spans="1:5" ht="15">
      <c r="A586" s="176" t="str">
        <f t="shared" si="14"/>
        <v>Fittleworth</v>
      </c>
      <c r="B586" s="176" t="str">
        <f t="shared" si="15"/>
        <v>16FF</v>
      </c>
      <c r="C586" s="175"/>
      <c r="D586" s="175"/>
      <c r="E586" s="175"/>
    </row>
    <row r="587" spans="1:5" ht="15">
      <c r="A587" s="176" t="str">
        <f t="shared" si="14"/>
        <v>Fittleworth</v>
      </c>
      <c r="B587" s="176" t="str">
        <f t="shared" si="15"/>
        <v>16FF</v>
      </c>
      <c r="C587" s="175"/>
      <c r="D587" s="175"/>
      <c r="E587" s="175"/>
    </row>
    <row r="588" spans="1:5" ht="15">
      <c r="A588" s="176" t="str">
        <f t="shared" si="14"/>
        <v>Fittleworth</v>
      </c>
      <c r="B588" s="176" t="str">
        <f t="shared" si="15"/>
        <v>16FF</v>
      </c>
      <c r="C588" s="175"/>
      <c r="D588" s="175"/>
      <c r="E588" s="175"/>
    </row>
    <row r="589" spans="1:5" ht="15">
      <c r="A589" s="176" t="str">
        <f t="shared" si="14"/>
        <v>Fittleworth</v>
      </c>
      <c r="B589" s="176" t="str">
        <f t="shared" si="15"/>
        <v>16FF</v>
      </c>
      <c r="C589" s="175"/>
      <c r="D589" s="175"/>
      <c r="E589" s="175"/>
    </row>
    <row r="590" spans="1:5" ht="15">
      <c r="A590" s="176" t="str">
        <f t="shared" si="14"/>
        <v>Fittleworth</v>
      </c>
      <c r="B590" s="176" t="str">
        <f t="shared" si="15"/>
        <v>16FF</v>
      </c>
      <c r="C590" s="175"/>
      <c r="D590" s="175"/>
      <c r="E590" s="175"/>
    </row>
    <row r="591" spans="1:5" ht="15">
      <c r="A591" s="176" t="str">
        <f t="shared" si="14"/>
        <v>Fittleworth</v>
      </c>
      <c r="B591" s="176" t="str">
        <f t="shared" si="15"/>
        <v>16FF</v>
      </c>
      <c r="C591" s="175"/>
      <c r="D591" s="175"/>
      <c r="E591" s="175"/>
    </row>
    <row r="592" spans="1:5" ht="15">
      <c r="A592" s="176" t="str">
        <f t="shared" si="14"/>
        <v>Fittleworth</v>
      </c>
      <c r="B592" s="176" t="str">
        <f t="shared" si="15"/>
        <v>16FF</v>
      </c>
      <c r="C592" s="175"/>
      <c r="D592" s="175"/>
      <c r="E592" s="175"/>
    </row>
    <row r="593" spans="1:5" ht="15">
      <c r="A593" s="176" t="str">
        <f t="shared" si="14"/>
        <v>Fittleworth</v>
      </c>
      <c r="B593" s="176" t="str">
        <f t="shared" si="15"/>
        <v>16FF</v>
      </c>
      <c r="C593" s="175"/>
      <c r="D593" s="175"/>
      <c r="E593" s="175"/>
    </row>
    <row r="594" spans="1:5" ht="15">
      <c r="A594" s="176" t="str">
        <f t="shared" si="14"/>
        <v>Fittleworth</v>
      </c>
      <c r="B594" s="176" t="str">
        <f t="shared" si="15"/>
        <v>16FF</v>
      </c>
      <c r="C594" s="175"/>
      <c r="D594" s="175"/>
      <c r="E594" s="175"/>
    </row>
    <row r="595" spans="1:5" ht="15">
      <c r="A595" s="176" t="str">
        <f t="shared" si="14"/>
        <v>Fittleworth</v>
      </c>
      <c r="B595" s="176" t="str">
        <f t="shared" si="15"/>
        <v>16FF</v>
      </c>
      <c r="C595" s="175"/>
      <c r="D595" s="175"/>
      <c r="E595" s="175"/>
    </row>
    <row r="596" spans="1:5" ht="15">
      <c r="A596" s="176" t="str">
        <f t="shared" si="14"/>
        <v>Fittleworth</v>
      </c>
      <c r="B596" s="176" t="str">
        <f t="shared" si="15"/>
        <v>16FF</v>
      </c>
      <c r="C596" s="175"/>
      <c r="D596" s="175"/>
      <c r="E596" s="175"/>
    </row>
    <row r="597" spans="1:5" ht="15">
      <c r="A597" s="176" t="str">
        <f t="shared" si="14"/>
        <v>Fittleworth</v>
      </c>
      <c r="B597" s="176" t="str">
        <f t="shared" si="15"/>
        <v>16FF</v>
      </c>
      <c r="C597" s="175"/>
      <c r="D597" s="175"/>
      <c r="E597" s="175"/>
    </row>
    <row r="598" spans="1:5" ht="15">
      <c r="A598" s="176" t="str">
        <f t="shared" si="14"/>
        <v>Fittleworth</v>
      </c>
      <c r="B598" s="176" t="str">
        <f t="shared" si="15"/>
        <v>16FF</v>
      </c>
      <c r="C598" s="175"/>
      <c r="D598" s="175"/>
      <c r="E598" s="175"/>
    </row>
    <row r="599" spans="1:5" ht="15">
      <c r="A599" s="176" t="str">
        <f t="shared" si="14"/>
        <v>Fittleworth</v>
      </c>
      <c r="B599" s="176" t="str">
        <f t="shared" si="15"/>
        <v>16FF</v>
      </c>
      <c r="C599" s="175"/>
      <c r="D599" s="175"/>
      <c r="E599" s="175"/>
    </row>
    <row r="600" spans="1:5" ht="15">
      <c r="A600" s="176" t="str">
        <f t="shared" si="14"/>
        <v>Fittleworth</v>
      </c>
      <c r="B600" s="176" t="str">
        <f t="shared" si="15"/>
        <v>16FF</v>
      </c>
      <c r="C600" s="175"/>
      <c r="D600" s="175"/>
      <c r="E600" s="175"/>
    </row>
    <row r="601" spans="1:5" ht="15">
      <c r="A601" s="176" t="str">
        <f t="shared" si="14"/>
        <v>Fittleworth</v>
      </c>
      <c r="B601" s="176" t="str">
        <f t="shared" si="15"/>
        <v>16FF</v>
      </c>
      <c r="C601" s="175"/>
      <c r="D601" s="175"/>
      <c r="E601" s="175"/>
    </row>
    <row r="602" spans="1:5" ht="15">
      <c r="A602" s="176" t="str">
        <f t="shared" si="14"/>
        <v>Fittleworth</v>
      </c>
      <c r="B602" s="176" t="str">
        <f t="shared" si="15"/>
        <v>16FF</v>
      </c>
      <c r="C602" s="175"/>
      <c r="D602" s="175"/>
      <c r="E602" s="175"/>
    </row>
    <row r="603" spans="1:5" ht="15">
      <c r="A603" s="176" t="str">
        <f t="shared" si="14"/>
        <v>Fittleworth</v>
      </c>
      <c r="B603" s="176" t="str">
        <f t="shared" si="15"/>
        <v>16FF</v>
      </c>
      <c r="C603" s="175"/>
      <c r="D603" s="175"/>
      <c r="E603" s="175"/>
    </row>
    <row r="604" spans="1:5" ht="15">
      <c r="A604" s="176" t="str">
        <f t="shared" si="14"/>
        <v>Fittleworth</v>
      </c>
      <c r="B604" s="176" t="str">
        <f t="shared" si="15"/>
        <v>16FF</v>
      </c>
      <c r="C604" s="175"/>
      <c r="D604" s="175"/>
      <c r="E604" s="175"/>
    </row>
    <row r="605" spans="1:5" ht="15">
      <c r="A605" s="176" t="str">
        <f t="shared" si="14"/>
        <v>Fittleworth</v>
      </c>
      <c r="B605" s="176" t="str">
        <f t="shared" si="15"/>
        <v>16FF</v>
      </c>
      <c r="C605" s="175"/>
      <c r="D605" s="175"/>
      <c r="E605" s="175"/>
    </row>
    <row r="606" spans="1:5" ht="15">
      <c r="A606" s="176" t="str">
        <f t="shared" si="14"/>
        <v>Fittleworth</v>
      </c>
      <c r="B606" s="176" t="str">
        <f t="shared" si="15"/>
        <v>16FF</v>
      </c>
      <c r="C606" s="175"/>
      <c r="D606" s="175"/>
      <c r="E606" s="175"/>
    </row>
    <row r="607" spans="1:5" ht="15">
      <c r="A607" s="176" t="str">
        <f t="shared" si="14"/>
        <v>Fittleworth</v>
      </c>
      <c r="B607" s="176" t="str">
        <f t="shared" si="15"/>
        <v>16FF</v>
      </c>
      <c r="C607" s="175"/>
      <c r="D607" s="175"/>
      <c r="E607" s="175"/>
    </row>
    <row r="608" spans="1:5" ht="15">
      <c r="A608" s="176" t="str">
        <f t="shared" si="14"/>
        <v>Fittleworth</v>
      </c>
      <c r="B608" s="176" t="str">
        <f t="shared" si="15"/>
        <v>16FF</v>
      </c>
      <c r="C608" s="175"/>
      <c r="D608" s="175"/>
      <c r="E608" s="175"/>
    </row>
    <row r="609" spans="1:5" ht="15">
      <c r="A609" s="176" t="str">
        <f t="shared" si="14"/>
        <v>Fittleworth</v>
      </c>
      <c r="B609" s="176" t="str">
        <f t="shared" si="15"/>
        <v>16FF</v>
      </c>
      <c r="C609" s="175"/>
      <c r="D609" s="175"/>
      <c r="E609" s="175"/>
    </row>
    <row r="610" spans="1:5" ht="15">
      <c r="A610" s="176" t="str">
        <f t="shared" si="14"/>
        <v>Fittleworth</v>
      </c>
      <c r="B610" s="176" t="str">
        <f t="shared" si="15"/>
        <v>16FF</v>
      </c>
      <c r="C610" s="175"/>
      <c r="D610" s="175"/>
      <c r="E610" s="175"/>
    </row>
    <row r="611" spans="1:5" ht="15">
      <c r="A611" s="176" t="str">
        <f t="shared" si="14"/>
        <v>Fittleworth</v>
      </c>
      <c r="B611" s="176" t="str">
        <f t="shared" si="15"/>
        <v>16FF</v>
      </c>
      <c r="C611" s="175"/>
      <c r="D611" s="175"/>
      <c r="E611" s="175"/>
    </row>
    <row r="612" spans="1:5" ht="15">
      <c r="A612" s="176" t="str">
        <f t="shared" si="14"/>
        <v>Fittleworth</v>
      </c>
      <c r="B612" s="176" t="str">
        <f t="shared" si="15"/>
        <v>16FF</v>
      </c>
      <c r="C612" s="175"/>
      <c r="D612" s="175"/>
      <c r="E612" s="175"/>
    </row>
    <row r="613" spans="1:5" ht="15">
      <c r="A613" s="176" t="str">
        <f t="shared" si="14"/>
        <v>Fittleworth</v>
      </c>
      <c r="B613" s="176" t="str">
        <f t="shared" si="15"/>
        <v>16FF</v>
      </c>
      <c r="C613" s="175"/>
      <c r="D613" s="175"/>
      <c r="E613" s="175"/>
    </row>
    <row r="614" spans="1:5" ht="15">
      <c r="A614" s="176" t="str">
        <f t="shared" si="14"/>
        <v>Fittleworth</v>
      </c>
      <c r="B614" s="176" t="str">
        <f t="shared" si="15"/>
        <v>16FF</v>
      </c>
      <c r="C614" s="175"/>
      <c r="D614" s="175"/>
      <c r="E614" s="175"/>
    </row>
    <row r="615" spans="1:5" ht="15">
      <c r="A615" s="176" t="str">
        <f t="shared" si="14"/>
        <v>Fittleworth</v>
      </c>
      <c r="B615" s="176" t="str">
        <f t="shared" si="15"/>
        <v>16FF</v>
      </c>
      <c r="C615" s="175"/>
      <c r="D615" s="175"/>
      <c r="E615" s="175"/>
    </row>
    <row r="616" spans="1:5" ht="15">
      <c r="A616" s="176" t="str">
        <f t="shared" si="14"/>
        <v>Fittleworth</v>
      </c>
      <c r="B616" s="176" t="str">
        <f t="shared" si="15"/>
        <v>16FF</v>
      </c>
      <c r="C616" s="175"/>
      <c r="D616" s="175"/>
      <c r="E616" s="175"/>
    </row>
    <row r="617" spans="1:5" ht="15">
      <c r="A617" s="176" t="str">
        <f t="shared" si="14"/>
        <v>Fittleworth</v>
      </c>
      <c r="B617" s="176" t="str">
        <f t="shared" si="15"/>
        <v>16FF</v>
      </c>
      <c r="C617" s="175"/>
      <c r="D617" s="175"/>
      <c r="E617" s="175"/>
    </row>
    <row r="618" spans="1:5" ht="15">
      <c r="A618" s="176" t="str">
        <f t="shared" si="14"/>
        <v>Fittleworth</v>
      </c>
      <c r="B618" s="176" t="str">
        <f t="shared" si="15"/>
        <v>16FF</v>
      </c>
      <c r="C618" s="175"/>
      <c r="D618" s="175"/>
      <c r="E618" s="175"/>
    </row>
    <row r="619" spans="1:5" ht="15">
      <c r="A619" s="176" t="str">
        <f t="shared" si="14"/>
        <v>Fittleworth</v>
      </c>
      <c r="B619" s="176" t="str">
        <f t="shared" si="15"/>
        <v>16FF</v>
      </c>
      <c r="C619" s="175"/>
      <c r="D619" s="175"/>
      <c r="E619" s="175"/>
    </row>
    <row r="620" spans="1:5" ht="15">
      <c r="A620" s="176" t="str">
        <f t="shared" si="14"/>
        <v>Fittleworth</v>
      </c>
      <c r="B620" s="176" t="str">
        <f t="shared" si="15"/>
        <v>16FF</v>
      </c>
      <c r="C620" s="175"/>
      <c r="D620" s="175"/>
      <c r="E620" s="175"/>
    </row>
    <row r="621" spans="1:5" ht="15">
      <c r="A621" s="176" t="str">
        <f t="shared" si="14"/>
        <v>Fittleworth</v>
      </c>
      <c r="B621" s="176" t="str">
        <f t="shared" si="15"/>
        <v>16FF</v>
      </c>
      <c r="C621" s="175"/>
      <c r="D621" s="175"/>
      <c r="E621" s="175"/>
    </row>
    <row r="622" spans="1:5" ht="15">
      <c r="A622" s="176" t="str">
        <f t="shared" si="14"/>
        <v>Fittleworth</v>
      </c>
      <c r="B622" s="176" t="str">
        <f t="shared" si="15"/>
        <v>16FF</v>
      </c>
      <c r="C622" s="175"/>
      <c r="D622" s="175"/>
      <c r="E622" s="175"/>
    </row>
    <row r="623" spans="1:5" ht="15">
      <c r="A623" s="176" t="str">
        <f t="shared" si="14"/>
        <v>Fittleworth</v>
      </c>
      <c r="B623" s="176" t="str">
        <f t="shared" si="15"/>
        <v>16FF</v>
      </c>
      <c r="C623" s="175"/>
      <c r="D623" s="175"/>
      <c r="E623" s="175"/>
    </row>
    <row r="624" spans="1:5" ht="15">
      <c r="A624" s="176" t="str">
        <f t="shared" si="14"/>
        <v>Fittleworth</v>
      </c>
      <c r="B624" s="176" t="str">
        <f t="shared" si="15"/>
        <v>16FF</v>
      </c>
      <c r="C624" s="175"/>
      <c r="D624" s="175"/>
      <c r="E624" s="175"/>
    </row>
    <row r="625" spans="1:5" ht="15">
      <c r="A625" s="176" t="str">
        <f t="shared" si="14"/>
        <v>Fittleworth</v>
      </c>
      <c r="B625" s="176" t="str">
        <f t="shared" si="15"/>
        <v>16FF</v>
      </c>
      <c r="C625" s="175"/>
      <c r="D625" s="175"/>
      <c r="E625" s="175"/>
    </row>
    <row r="626" spans="1:5" ht="15">
      <c r="A626" s="176" t="str">
        <f t="shared" si="14"/>
        <v>Fittleworth</v>
      </c>
      <c r="B626" s="176" t="str">
        <f t="shared" si="15"/>
        <v>16FF</v>
      </c>
      <c r="C626" s="175"/>
      <c r="D626" s="175"/>
      <c r="E626" s="175"/>
    </row>
    <row r="627" spans="1:5" ht="15">
      <c r="A627" s="176" t="str">
        <f t="shared" si="14"/>
        <v>Fittleworth</v>
      </c>
      <c r="B627" s="176" t="str">
        <f t="shared" si="15"/>
        <v>16FF</v>
      </c>
      <c r="C627" s="175"/>
      <c r="D627" s="175"/>
      <c r="E627" s="175"/>
    </row>
    <row r="628" spans="1:5" ht="15">
      <c r="A628" s="176" t="str">
        <f t="shared" si="14"/>
        <v>Fittleworth</v>
      </c>
      <c r="B628" s="176" t="str">
        <f t="shared" si="15"/>
        <v>16FF</v>
      </c>
      <c r="C628" s="175"/>
      <c r="D628" s="175"/>
      <c r="E628" s="175"/>
    </row>
    <row r="629" spans="1:5" ht="15">
      <c r="A629" s="176" t="str">
        <f t="shared" si="14"/>
        <v>Fittleworth</v>
      </c>
      <c r="B629" s="176" t="str">
        <f t="shared" si="15"/>
        <v>16FF</v>
      </c>
      <c r="C629" s="175"/>
      <c r="D629" s="175"/>
      <c r="E629" s="175"/>
    </row>
    <row r="630" spans="1:5" ht="15">
      <c r="A630" s="176" t="str">
        <f t="shared" si="14"/>
        <v>Fittleworth</v>
      </c>
      <c r="B630" s="176" t="str">
        <f t="shared" si="15"/>
        <v>16FF</v>
      </c>
      <c r="C630" s="175"/>
      <c r="D630" s="175"/>
      <c r="E630" s="175"/>
    </row>
    <row r="631" spans="1:5" ht="15">
      <c r="A631" s="176" t="str">
        <f t="shared" si="14"/>
        <v>Fittleworth</v>
      </c>
      <c r="B631" s="176" t="str">
        <f t="shared" si="15"/>
        <v>16FF</v>
      </c>
      <c r="C631" s="175"/>
      <c r="D631" s="175"/>
      <c r="E631" s="175"/>
    </row>
    <row r="632" spans="1:5" ht="15">
      <c r="A632" s="176" t="str">
        <f t="shared" si="14"/>
        <v>Fittleworth</v>
      </c>
      <c r="B632" s="176" t="str">
        <f t="shared" si="15"/>
        <v>16FF</v>
      </c>
      <c r="C632" s="175"/>
      <c r="D632" s="175"/>
      <c r="E632" s="175"/>
    </row>
    <row r="633" spans="1:5" ht="15">
      <c r="A633" s="176" t="str">
        <f t="shared" si="14"/>
        <v>Fittleworth</v>
      </c>
      <c r="B633" s="176" t="str">
        <f t="shared" si="15"/>
        <v>16FF</v>
      </c>
      <c r="C633" s="175"/>
      <c r="D633" s="175"/>
      <c r="E633" s="175"/>
    </row>
    <row r="634" spans="1:5" ht="15">
      <c r="A634" s="176" t="str">
        <f t="shared" si="14"/>
        <v>Fittleworth</v>
      </c>
      <c r="B634" s="176" t="str">
        <f t="shared" si="15"/>
        <v>16FF</v>
      </c>
      <c r="C634" s="175"/>
      <c r="D634" s="175"/>
      <c r="E634" s="175"/>
    </row>
    <row r="635" spans="1:5" ht="15">
      <c r="A635" s="176" t="str">
        <f t="shared" si="14"/>
        <v>Fittleworth</v>
      </c>
      <c r="B635" s="176" t="str">
        <f t="shared" si="15"/>
        <v>16FF</v>
      </c>
      <c r="C635" s="175"/>
      <c r="D635" s="175"/>
      <c r="E635" s="175"/>
    </row>
    <row r="636" spans="1:5" ht="15">
      <c r="A636" s="176" t="str">
        <f t="shared" si="14"/>
        <v>Fittleworth</v>
      </c>
      <c r="B636" s="176" t="str">
        <f t="shared" si="15"/>
        <v>16FF</v>
      </c>
      <c r="C636" s="175"/>
      <c r="D636" s="175"/>
      <c r="E636" s="175"/>
    </row>
    <row r="637" spans="1:5" ht="15">
      <c r="A637" s="176" t="str">
        <f t="shared" si="14"/>
        <v>Fittleworth</v>
      </c>
      <c r="B637" s="176" t="str">
        <f t="shared" si="15"/>
        <v>16FF</v>
      </c>
      <c r="C637" s="175"/>
      <c r="D637" s="175"/>
      <c r="E637" s="175"/>
    </row>
    <row r="638" spans="1:5" ht="15">
      <c r="A638" s="176" t="str">
        <f t="shared" si="14"/>
        <v>Fittleworth</v>
      </c>
      <c r="B638" s="176" t="str">
        <f t="shared" si="15"/>
        <v>16FF</v>
      </c>
      <c r="C638" s="175"/>
      <c r="D638" s="175"/>
      <c r="E638" s="175"/>
    </row>
    <row r="639" spans="1:5" ht="15">
      <c r="A639" s="176" t="str">
        <f t="shared" si="14"/>
        <v>Fittleworth</v>
      </c>
      <c r="B639" s="176" t="str">
        <f t="shared" si="15"/>
        <v>16FF</v>
      </c>
      <c r="C639" s="175"/>
      <c r="D639" s="175"/>
      <c r="E639" s="175"/>
    </row>
    <row r="640" spans="1:5" ht="15">
      <c r="A640" s="176" t="str">
        <f t="shared" si="14"/>
        <v>Fittleworth</v>
      </c>
      <c r="B640" s="176" t="str">
        <f t="shared" si="15"/>
        <v>16FF</v>
      </c>
      <c r="C640" s="175"/>
      <c r="D640" s="175"/>
      <c r="E640" s="175"/>
    </row>
    <row r="641" spans="1:5" ht="15">
      <c r="A641" s="176" t="str">
        <f t="shared" si="14"/>
        <v>Fittleworth</v>
      </c>
      <c r="B641" s="176" t="str">
        <f t="shared" si="15"/>
        <v>16FF</v>
      </c>
      <c r="C641" s="175"/>
      <c r="D641" s="175"/>
      <c r="E641" s="175"/>
    </row>
    <row r="642" spans="1:5" ht="15">
      <c r="A642" s="176" t="str">
        <f t="shared" si="14"/>
        <v>Fittleworth</v>
      </c>
      <c r="B642" s="176" t="str">
        <f t="shared" si="15"/>
        <v>16FF</v>
      </c>
      <c r="C642" s="175"/>
      <c r="D642" s="175"/>
      <c r="E642" s="175"/>
    </row>
    <row r="643" spans="1:5" ht="15">
      <c r="A643" s="176" t="str">
        <f aca="true" t="shared" si="16" ref="A643:A706">+A642</f>
        <v>Fittleworth</v>
      </c>
      <c r="B643" s="176" t="str">
        <f aca="true" t="shared" si="17" ref="B643:B706">+B642</f>
        <v>16FF</v>
      </c>
      <c r="C643" s="175"/>
      <c r="D643" s="175"/>
      <c r="E643" s="175"/>
    </row>
    <row r="644" spans="1:5" ht="15">
      <c r="A644" s="176" t="str">
        <f t="shared" si="16"/>
        <v>Fittleworth</v>
      </c>
      <c r="B644" s="176" t="str">
        <f t="shared" si="17"/>
        <v>16FF</v>
      </c>
      <c r="C644" s="175"/>
      <c r="D644" s="175"/>
      <c r="E644" s="175"/>
    </row>
    <row r="645" spans="1:5" ht="15">
      <c r="A645" s="176" t="str">
        <f t="shared" si="16"/>
        <v>Fittleworth</v>
      </c>
      <c r="B645" s="176" t="str">
        <f t="shared" si="17"/>
        <v>16FF</v>
      </c>
      <c r="C645" s="175"/>
      <c r="D645" s="175"/>
      <c r="E645" s="175"/>
    </row>
    <row r="646" spans="1:5" ht="15">
      <c r="A646" s="176" t="str">
        <f t="shared" si="16"/>
        <v>Fittleworth</v>
      </c>
      <c r="B646" s="176" t="str">
        <f t="shared" si="17"/>
        <v>16FF</v>
      </c>
      <c r="C646" s="175"/>
      <c r="D646" s="175"/>
      <c r="E646" s="175"/>
    </row>
    <row r="647" spans="1:5" ht="15">
      <c r="A647" s="176" t="str">
        <f t="shared" si="16"/>
        <v>Fittleworth</v>
      </c>
      <c r="B647" s="176" t="str">
        <f t="shared" si="17"/>
        <v>16FF</v>
      </c>
      <c r="C647" s="175"/>
      <c r="D647" s="175"/>
      <c r="E647" s="175"/>
    </row>
    <row r="648" spans="1:5" ht="15">
      <c r="A648" s="176" t="str">
        <f t="shared" si="16"/>
        <v>Fittleworth</v>
      </c>
      <c r="B648" s="176" t="str">
        <f t="shared" si="17"/>
        <v>16FF</v>
      </c>
      <c r="C648" s="175"/>
      <c r="D648" s="175"/>
      <c r="E648" s="175"/>
    </row>
    <row r="649" spans="1:5" ht="15">
      <c r="A649" s="176" t="str">
        <f t="shared" si="16"/>
        <v>Fittleworth</v>
      </c>
      <c r="B649" s="176" t="str">
        <f t="shared" si="17"/>
        <v>16FF</v>
      </c>
      <c r="C649" s="175"/>
      <c r="D649" s="175"/>
      <c r="E649" s="175"/>
    </row>
    <row r="650" spans="1:5" ht="15">
      <c r="A650" s="176" t="str">
        <f t="shared" si="16"/>
        <v>Fittleworth</v>
      </c>
      <c r="B650" s="176" t="str">
        <f t="shared" si="17"/>
        <v>16FF</v>
      </c>
      <c r="C650" s="175"/>
      <c r="D650" s="175"/>
      <c r="E650" s="175"/>
    </row>
    <row r="651" spans="1:5" ht="15">
      <c r="A651" s="176" t="str">
        <f t="shared" si="16"/>
        <v>Fittleworth</v>
      </c>
      <c r="B651" s="176" t="str">
        <f t="shared" si="17"/>
        <v>16FF</v>
      </c>
      <c r="C651" s="175"/>
      <c r="D651" s="175"/>
      <c r="E651" s="175"/>
    </row>
    <row r="652" spans="1:5" ht="15">
      <c r="A652" s="176" t="str">
        <f t="shared" si="16"/>
        <v>Fittleworth</v>
      </c>
      <c r="B652" s="176" t="str">
        <f t="shared" si="17"/>
        <v>16FF</v>
      </c>
      <c r="C652" s="175"/>
      <c r="D652" s="175"/>
      <c r="E652" s="175"/>
    </row>
    <row r="653" spans="1:5" ht="15">
      <c r="A653" s="176" t="str">
        <f t="shared" si="16"/>
        <v>Fittleworth</v>
      </c>
      <c r="B653" s="176" t="str">
        <f t="shared" si="17"/>
        <v>16FF</v>
      </c>
      <c r="C653" s="175"/>
      <c r="D653" s="175"/>
      <c r="E653" s="175"/>
    </row>
    <row r="654" spans="1:5" ht="15">
      <c r="A654" s="176" t="str">
        <f t="shared" si="16"/>
        <v>Fittleworth</v>
      </c>
      <c r="B654" s="176" t="str">
        <f t="shared" si="17"/>
        <v>16FF</v>
      </c>
      <c r="C654" s="175"/>
      <c r="D654" s="175"/>
      <c r="E654" s="175"/>
    </row>
    <row r="655" spans="1:5" ht="15">
      <c r="A655" s="176" t="str">
        <f t="shared" si="16"/>
        <v>Fittleworth</v>
      </c>
      <c r="B655" s="176" t="str">
        <f t="shared" si="17"/>
        <v>16FF</v>
      </c>
      <c r="C655" s="175"/>
      <c r="D655" s="175"/>
      <c r="E655" s="175"/>
    </row>
    <row r="656" spans="1:5" ht="15">
      <c r="A656" s="176" t="str">
        <f t="shared" si="16"/>
        <v>Fittleworth</v>
      </c>
      <c r="B656" s="176" t="str">
        <f t="shared" si="17"/>
        <v>16FF</v>
      </c>
      <c r="C656" s="175"/>
      <c r="D656" s="175"/>
      <c r="E656" s="175"/>
    </row>
    <row r="657" spans="1:5" ht="15">
      <c r="A657" s="176" t="str">
        <f t="shared" si="16"/>
        <v>Fittleworth</v>
      </c>
      <c r="B657" s="176" t="str">
        <f t="shared" si="17"/>
        <v>16FF</v>
      </c>
      <c r="C657" s="175"/>
      <c r="D657" s="175"/>
      <c r="E657" s="175"/>
    </row>
    <row r="658" spans="1:5" ht="15">
      <c r="A658" s="176" t="str">
        <f t="shared" si="16"/>
        <v>Fittleworth</v>
      </c>
      <c r="B658" s="176" t="str">
        <f t="shared" si="17"/>
        <v>16FF</v>
      </c>
      <c r="C658" s="175"/>
      <c r="D658" s="175"/>
      <c r="E658" s="175"/>
    </row>
    <row r="659" spans="1:5" ht="15">
      <c r="A659" s="176" t="str">
        <f t="shared" si="16"/>
        <v>Fittleworth</v>
      </c>
      <c r="B659" s="176" t="str">
        <f t="shared" si="17"/>
        <v>16FF</v>
      </c>
      <c r="C659" s="175"/>
      <c r="D659" s="175"/>
      <c r="E659" s="175"/>
    </row>
    <row r="660" spans="1:5" ht="15">
      <c r="A660" s="176" t="str">
        <f t="shared" si="16"/>
        <v>Fittleworth</v>
      </c>
      <c r="B660" s="176" t="str">
        <f t="shared" si="17"/>
        <v>16FF</v>
      </c>
      <c r="C660" s="175"/>
      <c r="D660" s="175"/>
      <c r="E660" s="175"/>
    </row>
    <row r="661" spans="1:5" ht="15">
      <c r="A661" s="176" t="str">
        <f t="shared" si="16"/>
        <v>Fittleworth</v>
      </c>
      <c r="B661" s="176" t="str">
        <f t="shared" si="17"/>
        <v>16FF</v>
      </c>
      <c r="C661" s="175"/>
      <c r="D661" s="175"/>
      <c r="E661" s="175"/>
    </row>
    <row r="662" spans="1:5" ht="15">
      <c r="A662" s="176" t="str">
        <f t="shared" si="16"/>
        <v>Fittleworth</v>
      </c>
      <c r="B662" s="176" t="str">
        <f t="shared" si="17"/>
        <v>16FF</v>
      </c>
      <c r="C662" s="175"/>
      <c r="D662" s="175"/>
      <c r="E662" s="175"/>
    </row>
    <row r="663" spans="1:5" ht="15">
      <c r="A663" s="176" t="str">
        <f t="shared" si="16"/>
        <v>Fittleworth</v>
      </c>
      <c r="B663" s="176" t="str">
        <f t="shared" si="17"/>
        <v>16FF</v>
      </c>
      <c r="C663" s="175"/>
      <c r="D663" s="175"/>
      <c r="E663" s="175"/>
    </row>
    <row r="664" spans="1:5" ht="15">
      <c r="A664" s="176" t="str">
        <f t="shared" si="16"/>
        <v>Fittleworth</v>
      </c>
      <c r="B664" s="176" t="str">
        <f t="shared" si="17"/>
        <v>16FF</v>
      </c>
      <c r="C664" s="175"/>
      <c r="D664" s="175"/>
      <c r="E664" s="175"/>
    </row>
    <row r="665" spans="1:5" ht="15">
      <c r="A665" s="176" t="str">
        <f t="shared" si="16"/>
        <v>Fittleworth</v>
      </c>
      <c r="B665" s="176" t="str">
        <f t="shared" si="17"/>
        <v>16FF</v>
      </c>
      <c r="C665" s="175"/>
      <c r="D665" s="175"/>
      <c r="E665" s="175"/>
    </row>
    <row r="666" spans="1:5" ht="15">
      <c r="A666" s="176" t="str">
        <f t="shared" si="16"/>
        <v>Fittleworth</v>
      </c>
      <c r="B666" s="176" t="str">
        <f t="shared" si="17"/>
        <v>16FF</v>
      </c>
      <c r="C666" s="175"/>
      <c r="D666" s="175"/>
      <c r="E666" s="175"/>
    </row>
    <row r="667" spans="1:5" ht="15">
      <c r="A667" s="176" t="str">
        <f t="shared" si="16"/>
        <v>Fittleworth</v>
      </c>
      <c r="B667" s="176" t="str">
        <f t="shared" si="17"/>
        <v>16FF</v>
      </c>
      <c r="C667" s="175"/>
      <c r="D667" s="175"/>
      <c r="E667" s="175"/>
    </row>
    <row r="668" spans="1:5" ht="15">
      <c r="A668" s="176" t="str">
        <f t="shared" si="16"/>
        <v>Fittleworth</v>
      </c>
      <c r="B668" s="176" t="str">
        <f t="shared" si="17"/>
        <v>16FF</v>
      </c>
      <c r="C668" s="175"/>
      <c r="D668" s="175"/>
      <c r="E668" s="175"/>
    </row>
    <row r="669" spans="1:5" ht="15">
      <c r="A669" s="176" t="str">
        <f t="shared" si="16"/>
        <v>Fittleworth</v>
      </c>
      <c r="B669" s="176" t="str">
        <f t="shared" si="17"/>
        <v>16FF</v>
      </c>
      <c r="C669" s="175"/>
      <c r="D669" s="175"/>
      <c r="E669" s="175"/>
    </row>
    <row r="670" spans="1:5" ht="15">
      <c r="A670" s="176" t="str">
        <f t="shared" si="16"/>
        <v>Fittleworth</v>
      </c>
      <c r="B670" s="176" t="str">
        <f t="shared" si="17"/>
        <v>16FF</v>
      </c>
      <c r="C670" s="175"/>
      <c r="D670" s="175"/>
      <c r="E670" s="175"/>
    </row>
    <row r="671" spans="1:5" ht="15">
      <c r="A671" s="176" t="str">
        <f t="shared" si="16"/>
        <v>Fittleworth</v>
      </c>
      <c r="B671" s="176" t="str">
        <f t="shared" si="17"/>
        <v>16FF</v>
      </c>
      <c r="C671" s="175"/>
      <c r="D671" s="175"/>
      <c r="E671" s="175"/>
    </row>
    <row r="672" spans="1:5" ht="15">
      <c r="A672" s="176" t="str">
        <f t="shared" si="16"/>
        <v>Fittleworth</v>
      </c>
      <c r="B672" s="176" t="str">
        <f t="shared" si="17"/>
        <v>16FF</v>
      </c>
      <c r="C672" s="175"/>
      <c r="D672" s="175"/>
      <c r="E672" s="175"/>
    </row>
    <row r="673" spans="1:5" ht="15">
      <c r="A673" s="176" t="str">
        <f t="shared" si="16"/>
        <v>Fittleworth</v>
      </c>
      <c r="B673" s="176" t="str">
        <f t="shared" si="17"/>
        <v>16FF</v>
      </c>
      <c r="C673" s="175"/>
      <c r="D673" s="175"/>
      <c r="E673" s="175"/>
    </row>
    <row r="674" spans="1:5" ht="15">
      <c r="A674" s="176" t="str">
        <f t="shared" si="16"/>
        <v>Fittleworth</v>
      </c>
      <c r="B674" s="176" t="str">
        <f t="shared" si="17"/>
        <v>16FF</v>
      </c>
      <c r="C674" s="175"/>
      <c r="D674" s="175"/>
      <c r="E674" s="175"/>
    </row>
    <row r="675" spans="1:5" ht="15">
      <c r="A675" s="176" t="str">
        <f t="shared" si="16"/>
        <v>Fittleworth</v>
      </c>
      <c r="B675" s="176" t="str">
        <f t="shared" si="17"/>
        <v>16FF</v>
      </c>
      <c r="C675" s="175"/>
      <c r="D675" s="175"/>
      <c r="E675" s="175"/>
    </row>
    <row r="676" spans="1:5" ht="15">
      <c r="A676" s="176" t="str">
        <f t="shared" si="16"/>
        <v>Fittleworth</v>
      </c>
      <c r="B676" s="176" t="str">
        <f t="shared" si="17"/>
        <v>16FF</v>
      </c>
      <c r="C676" s="175"/>
      <c r="D676" s="175"/>
      <c r="E676" s="175"/>
    </row>
    <row r="677" spans="1:5" ht="15">
      <c r="A677" s="176" t="str">
        <f t="shared" si="16"/>
        <v>Fittleworth</v>
      </c>
      <c r="B677" s="176" t="str">
        <f t="shared" si="17"/>
        <v>16FF</v>
      </c>
      <c r="C677" s="175"/>
      <c r="D677" s="175"/>
      <c r="E677" s="175"/>
    </row>
    <row r="678" spans="1:5" ht="15">
      <c r="A678" s="176" t="str">
        <f t="shared" si="16"/>
        <v>Fittleworth</v>
      </c>
      <c r="B678" s="176" t="str">
        <f t="shared" si="17"/>
        <v>16FF</v>
      </c>
      <c r="C678" s="175"/>
      <c r="D678" s="175"/>
      <c r="E678" s="175"/>
    </row>
    <row r="679" spans="1:5" ht="15">
      <c r="A679" s="176" t="str">
        <f t="shared" si="16"/>
        <v>Fittleworth</v>
      </c>
      <c r="B679" s="176" t="str">
        <f t="shared" si="17"/>
        <v>16FF</v>
      </c>
      <c r="C679" s="175"/>
      <c r="D679" s="175"/>
      <c r="E679" s="175"/>
    </row>
    <row r="680" spans="1:5" ht="15">
      <c r="A680" s="176" t="str">
        <f t="shared" si="16"/>
        <v>Fittleworth</v>
      </c>
      <c r="B680" s="176" t="str">
        <f t="shared" si="17"/>
        <v>16FF</v>
      </c>
      <c r="C680" s="175"/>
      <c r="D680" s="175"/>
      <c r="E680" s="175"/>
    </row>
    <row r="681" spans="1:5" ht="15">
      <c r="A681" s="176" t="str">
        <f t="shared" si="16"/>
        <v>Fittleworth</v>
      </c>
      <c r="B681" s="176" t="str">
        <f t="shared" si="17"/>
        <v>16FF</v>
      </c>
      <c r="C681" s="175"/>
      <c r="D681" s="175"/>
      <c r="E681" s="175"/>
    </row>
    <row r="682" spans="1:5" ht="15">
      <c r="A682" s="176" t="str">
        <f t="shared" si="16"/>
        <v>Fittleworth</v>
      </c>
      <c r="B682" s="176" t="str">
        <f t="shared" si="17"/>
        <v>16FF</v>
      </c>
      <c r="C682" s="175"/>
      <c r="D682" s="175"/>
      <c r="E682" s="175"/>
    </row>
    <row r="683" spans="1:5" ht="15">
      <c r="A683" s="176" t="str">
        <f t="shared" si="16"/>
        <v>Fittleworth</v>
      </c>
      <c r="B683" s="176" t="str">
        <f t="shared" si="17"/>
        <v>16FF</v>
      </c>
      <c r="C683" s="175"/>
      <c r="D683" s="175"/>
      <c r="E683" s="175"/>
    </row>
    <row r="684" spans="1:5" ht="15">
      <c r="A684" s="176" t="str">
        <f t="shared" si="16"/>
        <v>Fittleworth</v>
      </c>
      <c r="B684" s="176" t="str">
        <f t="shared" si="17"/>
        <v>16FF</v>
      </c>
      <c r="C684" s="175"/>
      <c r="D684" s="175"/>
      <c r="E684" s="175"/>
    </row>
    <row r="685" spans="1:5" ht="15">
      <c r="A685" s="176" t="str">
        <f t="shared" si="16"/>
        <v>Fittleworth</v>
      </c>
      <c r="B685" s="176" t="str">
        <f t="shared" si="17"/>
        <v>16FF</v>
      </c>
      <c r="C685" s="175"/>
      <c r="D685" s="175"/>
      <c r="E685" s="175"/>
    </row>
    <row r="686" spans="1:5" ht="15">
      <c r="A686" s="176" t="str">
        <f t="shared" si="16"/>
        <v>Fittleworth</v>
      </c>
      <c r="B686" s="176" t="str">
        <f t="shared" si="17"/>
        <v>16FF</v>
      </c>
      <c r="C686" s="175"/>
      <c r="D686" s="175"/>
      <c r="E686" s="175"/>
    </row>
    <row r="687" spans="1:5" ht="15">
      <c r="A687" s="176" t="str">
        <f t="shared" si="16"/>
        <v>Fittleworth</v>
      </c>
      <c r="B687" s="176" t="str">
        <f t="shared" si="17"/>
        <v>16FF</v>
      </c>
      <c r="C687" s="175"/>
      <c r="D687" s="175"/>
      <c r="E687" s="175"/>
    </row>
    <row r="688" spans="1:5" ht="15">
      <c r="A688" s="176" t="str">
        <f t="shared" si="16"/>
        <v>Fittleworth</v>
      </c>
      <c r="B688" s="176" t="str">
        <f t="shared" si="17"/>
        <v>16FF</v>
      </c>
      <c r="C688" s="175"/>
      <c r="D688" s="175"/>
      <c r="E688" s="175"/>
    </row>
    <row r="689" spans="1:5" ht="15">
      <c r="A689" s="176" t="str">
        <f t="shared" si="16"/>
        <v>Fittleworth</v>
      </c>
      <c r="B689" s="176" t="str">
        <f t="shared" si="17"/>
        <v>16FF</v>
      </c>
      <c r="C689" s="175"/>
      <c r="D689" s="175"/>
      <c r="E689" s="175"/>
    </row>
    <row r="690" spans="1:5" ht="15">
      <c r="A690" s="176" t="str">
        <f t="shared" si="16"/>
        <v>Fittleworth</v>
      </c>
      <c r="B690" s="176" t="str">
        <f t="shared" si="17"/>
        <v>16FF</v>
      </c>
      <c r="C690" s="175"/>
      <c r="D690" s="175"/>
      <c r="E690" s="175"/>
    </row>
    <row r="691" spans="1:5" ht="15">
      <c r="A691" s="176" t="str">
        <f t="shared" si="16"/>
        <v>Fittleworth</v>
      </c>
      <c r="B691" s="176" t="str">
        <f t="shared" si="17"/>
        <v>16FF</v>
      </c>
      <c r="C691" s="175"/>
      <c r="D691" s="175"/>
      <c r="E691" s="175"/>
    </row>
    <row r="692" spans="1:5" ht="15">
      <c r="A692" s="176" t="str">
        <f t="shared" si="16"/>
        <v>Fittleworth</v>
      </c>
      <c r="B692" s="176" t="str">
        <f t="shared" si="17"/>
        <v>16FF</v>
      </c>
      <c r="C692" s="175"/>
      <c r="D692" s="175"/>
      <c r="E692" s="175"/>
    </row>
    <row r="693" spans="1:5" ht="15">
      <c r="A693" s="176" t="str">
        <f t="shared" si="16"/>
        <v>Fittleworth</v>
      </c>
      <c r="B693" s="176" t="str">
        <f t="shared" si="17"/>
        <v>16FF</v>
      </c>
      <c r="C693" s="175"/>
      <c r="D693" s="175"/>
      <c r="E693" s="175"/>
    </row>
    <row r="694" spans="1:5" ht="15">
      <c r="A694" s="176" t="str">
        <f t="shared" si="16"/>
        <v>Fittleworth</v>
      </c>
      <c r="B694" s="176" t="str">
        <f t="shared" si="17"/>
        <v>16FF</v>
      </c>
      <c r="C694" s="175"/>
      <c r="D694" s="175"/>
      <c r="E694" s="175"/>
    </row>
    <row r="695" spans="1:5" ht="15">
      <c r="A695" s="176" t="str">
        <f t="shared" si="16"/>
        <v>Fittleworth</v>
      </c>
      <c r="B695" s="176" t="str">
        <f t="shared" si="17"/>
        <v>16FF</v>
      </c>
      <c r="C695" s="175"/>
      <c r="D695" s="175"/>
      <c r="E695" s="175"/>
    </row>
    <row r="696" spans="1:5" ht="15">
      <c r="A696" s="176" t="str">
        <f t="shared" si="16"/>
        <v>Fittleworth</v>
      </c>
      <c r="B696" s="176" t="str">
        <f t="shared" si="17"/>
        <v>16FF</v>
      </c>
      <c r="C696" s="175"/>
      <c r="D696" s="175"/>
      <c r="E696" s="175"/>
    </row>
    <row r="697" spans="1:5" ht="15">
      <c r="A697" s="176" t="str">
        <f t="shared" si="16"/>
        <v>Fittleworth</v>
      </c>
      <c r="B697" s="176" t="str">
        <f t="shared" si="17"/>
        <v>16FF</v>
      </c>
      <c r="C697" s="175"/>
      <c r="D697" s="175"/>
      <c r="E697" s="175"/>
    </row>
    <row r="698" spans="1:5" ht="15">
      <c r="A698" s="176" t="str">
        <f t="shared" si="16"/>
        <v>Fittleworth</v>
      </c>
      <c r="B698" s="176" t="str">
        <f t="shared" si="17"/>
        <v>16FF</v>
      </c>
      <c r="C698" s="175"/>
      <c r="D698" s="175"/>
      <c r="E698" s="175"/>
    </row>
    <row r="699" spans="1:5" ht="15">
      <c r="A699" s="176" t="str">
        <f t="shared" si="16"/>
        <v>Fittleworth</v>
      </c>
      <c r="B699" s="176" t="str">
        <f t="shared" si="17"/>
        <v>16FF</v>
      </c>
      <c r="C699" s="175"/>
      <c r="D699" s="175"/>
      <c r="E699" s="175"/>
    </row>
    <row r="700" spans="1:5" ht="15">
      <c r="A700" s="176" t="str">
        <f t="shared" si="16"/>
        <v>Fittleworth</v>
      </c>
      <c r="B700" s="176" t="str">
        <f t="shared" si="17"/>
        <v>16FF</v>
      </c>
      <c r="C700" s="175"/>
      <c r="D700" s="175"/>
      <c r="E700" s="175"/>
    </row>
    <row r="701" spans="1:5" ht="15">
      <c r="A701" s="176" t="str">
        <f t="shared" si="16"/>
        <v>Fittleworth</v>
      </c>
      <c r="B701" s="176" t="str">
        <f t="shared" si="17"/>
        <v>16FF</v>
      </c>
      <c r="C701" s="175"/>
      <c r="D701" s="175"/>
      <c r="E701" s="175"/>
    </row>
    <row r="702" spans="1:5" ht="15">
      <c r="A702" s="176" t="str">
        <f t="shared" si="16"/>
        <v>Fittleworth</v>
      </c>
      <c r="B702" s="176" t="str">
        <f t="shared" si="17"/>
        <v>16FF</v>
      </c>
      <c r="C702" s="175"/>
      <c r="D702" s="175"/>
      <c r="E702" s="175"/>
    </row>
    <row r="703" spans="1:5" ht="15">
      <c r="A703" s="176" t="str">
        <f t="shared" si="16"/>
        <v>Fittleworth</v>
      </c>
      <c r="B703" s="176" t="str">
        <f t="shared" si="17"/>
        <v>16FF</v>
      </c>
      <c r="C703" s="175"/>
      <c r="D703" s="175"/>
      <c r="E703" s="175"/>
    </row>
    <row r="704" spans="1:5" ht="15">
      <c r="A704" s="176" t="str">
        <f t="shared" si="16"/>
        <v>Fittleworth</v>
      </c>
      <c r="B704" s="176" t="str">
        <f t="shared" si="17"/>
        <v>16FF</v>
      </c>
      <c r="C704" s="175"/>
      <c r="D704" s="175"/>
      <c r="E704" s="175"/>
    </row>
    <row r="705" spans="1:5" ht="15">
      <c r="A705" s="176" t="str">
        <f t="shared" si="16"/>
        <v>Fittleworth</v>
      </c>
      <c r="B705" s="176" t="str">
        <f t="shared" si="17"/>
        <v>16FF</v>
      </c>
      <c r="C705" s="175"/>
      <c r="D705" s="175"/>
      <c r="E705" s="175"/>
    </row>
    <row r="706" spans="1:5" ht="15">
      <c r="A706" s="176" t="str">
        <f t="shared" si="16"/>
        <v>Fittleworth</v>
      </c>
      <c r="B706" s="176" t="str">
        <f t="shared" si="17"/>
        <v>16FF</v>
      </c>
      <c r="C706" s="175"/>
      <c r="D706" s="175"/>
      <c r="E706" s="175"/>
    </row>
    <row r="707" spans="1:5" ht="15">
      <c r="A707" s="176" t="str">
        <f aca="true" t="shared" si="18" ref="A707:A770">+A706</f>
        <v>Fittleworth</v>
      </c>
      <c r="B707" s="176" t="str">
        <f aca="true" t="shared" si="19" ref="B707:B770">+B706</f>
        <v>16FF</v>
      </c>
      <c r="C707" s="175"/>
      <c r="D707" s="175"/>
      <c r="E707" s="175"/>
    </row>
    <row r="708" spans="1:5" ht="15">
      <c r="A708" s="176" t="str">
        <f t="shared" si="18"/>
        <v>Fittleworth</v>
      </c>
      <c r="B708" s="176" t="str">
        <f t="shared" si="19"/>
        <v>16FF</v>
      </c>
      <c r="C708" s="175"/>
      <c r="D708" s="175"/>
      <c r="E708" s="175"/>
    </row>
    <row r="709" spans="1:5" ht="15">
      <c r="A709" s="176" t="str">
        <f t="shared" si="18"/>
        <v>Fittleworth</v>
      </c>
      <c r="B709" s="176" t="str">
        <f t="shared" si="19"/>
        <v>16FF</v>
      </c>
      <c r="C709" s="175"/>
      <c r="D709" s="175"/>
      <c r="E709" s="175"/>
    </row>
    <row r="710" spans="1:5" ht="15">
      <c r="A710" s="176" t="str">
        <f t="shared" si="18"/>
        <v>Fittleworth</v>
      </c>
      <c r="B710" s="176" t="str">
        <f t="shared" si="19"/>
        <v>16FF</v>
      </c>
      <c r="C710" s="175"/>
      <c r="D710" s="175"/>
      <c r="E710" s="175"/>
    </row>
    <row r="711" spans="1:5" ht="15">
      <c r="A711" s="176" t="str">
        <f t="shared" si="18"/>
        <v>Fittleworth</v>
      </c>
      <c r="B711" s="176" t="str">
        <f t="shared" si="19"/>
        <v>16FF</v>
      </c>
      <c r="C711" s="175"/>
      <c r="D711" s="175"/>
      <c r="E711" s="175"/>
    </row>
    <row r="712" spans="1:5" ht="15">
      <c r="A712" s="176" t="str">
        <f t="shared" si="18"/>
        <v>Fittleworth</v>
      </c>
      <c r="B712" s="176" t="str">
        <f t="shared" si="19"/>
        <v>16FF</v>
      </c>
      <c r="C712" s="175"/>
      <c r="D712" s="175"/>
      <c r="E712" s="175"/>
    </row>
    <row r="713" spans="1:5" ht="15">
      <c r="A713" s="176" t="str">
        <f t="shared" si="18"/>
        <v>Fittleworth</v>
      </c>
      <c r="B713" s="176" t="str">
        <f t="shared" si="19"/>
        <v>16FF</v>
      </c>
      <c r="C713" s="175"/>
      <c r="D713" s="175"/>
      <c r="E713" s="175"/>
    </row>
    <row r="714" spans="1:5" ht="15">
      <c r="A714" s="176" t="str">
        <f t="shared" si="18"/>
        <v>Fittleworth</v>
      </c>
      <c r="B714" s="176" t="str">
        <f t="shared" si="19"/>
        <v>16FF</v>
      </c>
      <c r="C714" s="175"/>
      <c r="D714" s="175"/>
      <c r="E714" s="175"/>
    </row>
    <row r="715" spans="1:5" ht="15">
      <c r="A715" s="176" t="str">
        <f t="shared" si="18"/>
        <v>Fittleworth</v>
      </c>
      <c r="B715" s="176" t="str">
        <f t="shared" si="19"/>
        <v>16FF</v>
      </c>
      <c r="C715" s="175"/>
      <c r="D715" s="175"/>
      <c r="E715" s="175"/>
    </row>
    <row r="716" spans="1:5" ht="15">
      <c r="A716" s="176" t="str">
        <f t="shared" si="18"/>
        <v>Fittleworth</v>
      </c>
      <c r="B716" s="176" t="str">
        <f t="shared" si="19"/>
        <v>16FF</v>
      </c>
      <c r="C716" s="175"/>
      <c r="D716" s="175"/>
      <c r="E716" s="175"/>
    </row>
    <row r="717" spans="1:5" ht="15">
      <c r="A717" s="176" t="str">
        <f t="shared" si="18"/>
        <v>Fittleworth</v>
      </c>
      <c r="B717" s="176" t="str">
        <f t="shared" si="19"/>
        <v>16FF</v>
      </c>
      <c r="C717" s="175"/>
      <c r="D717" s="175"/>
      <c r="E717" s="175"/>
    </row>
    <row r="718" spans="1:5" ht="15">
      <c r="A718" s="176" t="str">
        <f t="shared" si="18"/>
        <v>Fittleworth</v>
      </c>
      <c r="B718" s="176" t="str">
        <f t="shared" si="19"/>
        <v>16FF</v>
      </c>
      <c r="C718" s="175"/>
      <c r="D718" s="175"/>
      <c r="E718" s="175"/>
    </row>
    <row r="719" spans="1:5" ht="15">
      <c r="A719" s="176" t="str">
        <f t="shared" si="18"/>
        <v>Fittleworth</v>
      </c>
      <c r="B719" s="176" t="str">
        <f t="shared" si="19"/>
        <v>16FF</v>
      </c>
      <c r="C719" s="175"/>
      <c r="D719" s="175"/>
      <c r="E719" s="175"/>
    </row>
    <row r="720" spans="1:5" ht="15">
      <c r="A720" s="176" t="str">
        <f t="shared" si="18"/>
        <v>Fittleworth</v>
      </c>
      <c r="B720" s="176" t="str">
        <f t="shared" si="19"/>
        <v>16FF</v>
      </c>
      <c r="C720" s="175"/>
      <c r="D720" s="175"/>
      <c r="E720" s="175"/>
    </row>
    <row r="721" spans="1:5" ht="15">
      <c r="A721" s="176" t="str">
        <f t="shared" si="18"/>
        <v>Fittleworth</v>
      </c>
      <c r="B721" s="176" t="str">
        <f t="shared" si="19"/>
        <v>16FF</v>
      </c>
      <c r="C721" s="175"/>
      <c r="D721" s="175"/>
      <c r="E721" s="175"/>
    </row>
    <row r="722" spans="1:5" ht="15">
      <c r="A722" s="176" t="str">
        <f t="shared" si="18"/>
        <v>Fittleworth</v>
      </c>
      <c r="B722" s="176" t="str">
        <f t="shared" si="19"/>
        <v>16FF</v>
      </c>
      <c r="C722" s="175"/>
      <c r="D722" s="175"/>
      <c r="E722" s="175"/>
    </row>
    <row r="723" spans="1:5" ht="15">
      <c r="A723" s="176" t="str">
        <f t="shared" si="18"/>
        <v>Fittleworth</v>
      </c>
      <c r="B723" s="176" t="str">
        <f t="shared" si="19"/>
        <v>16FF</v>
      </c>
      <c r="C723" s="175"/>
      <c r="D723" s="175"/>
      <c r="E723" s="175"/>
    </row>
    <row r="724" spans="1:5" ht="15">
      <c r="A724" s="176" t="str">
        <f t="shared" si="18"/>
        <v>Fittleworth</v>
      </c>
      <c r="B724" s="176" t="str">
        <f t="shared" si="19"/>
        <v>16FF</v>
      </c>
      <c r="C724" s="175"/>
      <c r="D724" s="175"/>
      <c r="E724" s="175"/>
    </row>
    <row r="725" spans="1:5" ht="15">
      <c r="A725" s="176" t="str">
        <f t="shared" si="18"/>
        <v>Fittleworth</v>
      </c>
      <c r="B725" s="176" t="str">
        <f t="shared" si="19"/>
        <v>16FF</v>
      </c>
      <c r="C725" s="175"/>
      <c r="D725" s="175"/>
      <c r="E725" s="175"/>
    </row>
    <row r="726" spans="1:5" ht="15">
      <c r="A726" s="176" t="str">
        <f t="shared" si="18"/>
        <v>Fittleworth</v>
      </c>
      <c r="B726" s="176" t="str">
        <f t="shared" si="19"/>
        <v>16FF</v>
      </c>
      <c r="C726" s="175"/>
      <c r="D726" s="175"/>
      <c r="E726" s="175"/>
    </row>
    <row r="727" spans="1:5" ht="15">
      <c r="A727" s="176" t="str">
        <f t="shared" si="18"/>
        <v>Fittleworth</v>
      </c>
      <c r="B727" s="176" t="str">
        <f t="shared" si="19"/>
        <v>16FF</v>
      </c>
      <c r="C727" s="175"/>
      <c r="D727" s="175"/>
      <c r="E727" s="175"/>
    </row>
    <row r="728" spans="1:5" ht="15">
      <c r="A728" s="176" t="str">
        <f t="shared" si="18"/>
        <v>Fittleworth</v>
      </c>
      <c r="B728" s="176" t="str">
        <f t="shared" si="19"/>
        <v>16FF</v>
      </c>
      <c r="C728" s="175"/>
      <c r="D728" s="175"/>
      <c r="E728" s="175"/>
    </row>
    <row r="729" spans="1:5" ht="15">
      <c r="A729" s="176" t="str">
        <f t="shared" si="18"/>
        <v>Fittleworth</v>
      </c>
      <c r="B729" s="176" t="str">
        <f t="shared" si="19"/>
        <v>16FF</v>
      </c>
      <c r="C729" s="175"/>
      <c r="D729" s="175"/>
      <c r="E729" s="175"/>
    </row>
    <row r="730" spans="1:5" ht="15">
      <c r="A730" s="176" t="str">
        <f t="shared" si="18"/>
        <v>Fittleworth</v>
      </c>
      <c r="B730" s="176" t="str">
        <f t="shared" si="19"/>
        <v>16FF</v>
      </c>
      <c r="C730" s="175"/>
      <c r="D730" s="175"/>
      <c r="E730" s="175"/>
    </row>
    <row r="731" spans="1:5" ht="15">
      <c r="A731" s="176" t="str">
        <f t="shared" si="18"/>
        <v>Fittleworth</v>
      </c>
      <c r="B731" s="176" t="str">
        <f t="shared" si="19"/>
        <v>16FF</v>
      </c>
      <c r="C731" s="175"/>
      <c r="D731" s="175"/>
      <c r="E731" s="175"/>
    </row>
    <row r="732" spans="1:5" ht="15">
      <c r="A732" s="176" t="str">
        <f t="shared" si="18"/>
        <v>Fittleworth</v>
      </c>
      <c r="B732" s="176" t="str">
        <f t="shared" si="19"/>
        <v>16FF</v>
      </c>
      <c r="C732" s="175"/>
      <c r="D732" s="175"/>
      <c r="E732" s="175"/>
    </row>
    <row r="733" spans="1:5" ht="15">
      <c r="A733" s="176" t="str">
        <f t="shared" si="18"/>
        <v>Fittleworth</v>
      </c>
      <c r="B733" s="176" t="str">
        <f t="shared" si="19"/>
        <v>16FF</v>
      </c>
      <c r="C733" s="175"/>
      <c r="D733" s="175"/>
      <c r="E733" s="175"/>
    </row>
    <row r="734" spans="1:5" ht="15">
      <c r="A734" s="176" t="str">
        <f t="shared" si="18"/>
        <v>Fittleworth</v>
      </c>
      <c r="B734" s="176" t="str">
        <f t="shared" si="19"/>
        <v>16FF</v>
      </c>
      <c r="C734" s="175"/>
      <c r="D734" s="175"/>
      <c r="E734" s="175"/>
    </row>
    <row r="735" spans="1:5" ht="15">
      <c r="A735" s="176" t="str">
        <f t="shared" si="18"/>
        <v>Fittleworth</v>
      </c>
      <c r="B735" s="176" t="str">
        <f t="shared" si="19"/>
        <v>16FF</v>
      </c>
      <c r="C735" s="175"/>
      <c r="D735" s="175"/>
      <c r="E735" s="175"/>
    </row>
    <row r="736" spans="1:5" ht="15">
      <c r="A736" s="176" t="str">
        <f t="shared" si="18"/>
        <v>Fittleworth</v>
      </c>
      <c r="B736" s="176" t="str">
        <f t="shared" si="19"/>
        <v>16FF</v>
      </c>
      <c r="C736" s="175"/>
      <c r="D736" s="175"/>
      <c r="E736" s="175"/>
    </row>
    <row r="737" spans="1:5" ht="15">
      <c r="A737" s="176" t="str">
        <f t="shared" si="18"/>
        <v>Fittleworth</v>
      </c>
      <c r="B737" s="176" t="str">
        <f t="shared" si="19"/>
        <v>16FF</v>
      </c>
      <c r="C737" s="175"/>
      <c r="D737" s="175"/>
      <c r="E737" s="175"/>
    </row>
    <row r="738" spans="1:5" ht="15">
      <c r="A738" s="176" t="str">
        <f t="shared" si="18"/>
        <v>Fittleworth</v>
      </c>
      <c r="B738" s="176" t="str">
        <f t="shared" si="19"/>
        <v>16FF</v>
      </c>
      <c r="C738" s="175"/>
      <c r="D738" s="175"/>
      <c r="E738" s="175"/>
    </row>
    <row r="739" spans="1:5" ht="15">
      <c r="A739" s="176" t="str">
        <f t="shared" si="18"/>
        <v>Fittleworth</v>
      </c>
      <c r="B739" s="176" t="str">
        <f t="shared" si="19"/>
        <v>16FF</v>
      </c>
      <c r="C739" s="175"/>
      <c r="D739" s="175"/>
      <c r="E739" s="175"/>
    </row>
    <row r="740" spans="1:5" ht="15">
      <c r="A740" s="176" t="str">
        <f t="shared" si="18"/>
        <v>Fittleworth</v>
      </c>
      <c r="B740" s="176" t="str">
        <f t="shared" si="19"/>
        <v>16FF</v>
      </c>
      <c r="C740" s="175"/>
      <c r="D740" s="175"/>
      <c r="E740" s="175"/>
    </row>
    <row r="741" spans="1:5" ht="15">
      <c r="A741" s="176" t="str">
        <f t="shared" si="18"/>
        <v>Fittleworth</v>
      </c>
      <c r="B741" s="176" t="str">
        <f t="shared" si="19"/>
        <v>16FF</v>
      </c>
      <c r="C741" s="175"/>
      <c r="D741" s="175"/>
      <c r="E741" s="175"/>
    </row>
    <row r="742" spans="1:5" ht="15">
      <c r="A742" s="176" t="str">
        <f t="shared" si="18"/>
        <v>Fittleworth</v>
      </c>
      <c r="B742" s="176" t="str">
        <f t="shared" si="19"/>
        <v>16FF</v>
      </c>
      <c r="C742" s="175"/>
      <c r="D742" s="175"/>
      <c r="E742" s="175"/>
    </row>
    <row r="743" spans="1:5" ht="15">
      <c r="A743" s="176" t="str">
        <f t="shared" si="18"/>
        <v>Fittleworth</v>
      </c>
      <c r="B743" s="176" t="str">
        <f t="shared" si="19"/>
        <v>16FF</v>
      </c>
      <c r="C743" s="175"/>
      <c r="D743" s="175"/>
      <c r="E743" s="175"/>
    </row>
    <row r="744" spans="1:5" ht="15">
      <c r="A744" s="176" t="str">
        <f t="shared" si="18"/>
        <v>Fittleworth</v>
      </c>
      <c r="B744" s="176" t="str">
        <f t="shared" si="19"/>
        <v>16FF</v>
      </c>
      <c r="C744" s="175"/>
      <c r="D744" s="175"/>
      <c r="E744" s="175"/>
    </row>
    <row r="745" spans="1:5" ht="15">
      <c r="A745" s="176" t="str">
        <f t="shared" si="18"/>
        <v>Fittleworth</v>
      </c>
      <c r="B745" s="176" t="str">
        <f t="shared" si="19"/>
        <v>16FF</v>
      </c>
      <c r="C745" s="175"/>
      <c r="D745" s="175"/>
      <c r="E745" s="175"/>
    </row>
    <row r="746" spans="1:5" ht="15">
      <c r="A746" s="176" t="str">
        <f t="shared" si="18"/>
        <v>Fittleworth</v>
      </c>
      <c r="B746" s="176" t="str">
        <f t="shared" si="19"/>
        <v>16FF</v>
      </c>
      <c r="C746" s="175"/>
      <c r="D746" s="175"/>
      <c r="E746" s="175"/>
    </row>
    <row r="747" spans="1:5" ht="15">
      <c r="A747" s="176" t="str">
        <f t="shared" si="18"/>
        <v>Fittleworth</v>
      </c>
      <c r="B747" s="176" t="str">
        <f t="shared" si="19"/>
        <v>16FF</v>
      </c>
      <c r="C747" s="175"/>
      <c r="D747" s="175"/>
      <c r="E747" s="175"/>
    </row>
    <row r="748" spans="1:5" ht="15">
      <c r="A748" s="176" t="str">
        <f t="shared" si="18"/>
        <v>Fittleworth</v>
      </c>
      <c r="B748" s="176" t="str">
        <f t="shared" si="19"/>
        <v>16FF</v>
      </c>
      <c r="C748" s="175"/>
      <c r="D748" s="175"/>
      <c r="E748" s="175"/>
    </row>
    <row r="749" spans="1:5" ht="15">
      <c r="A749" s="176" t="str">
        <f t="shared" si="18"/>
        <v>Fittleworth</v>
      </c>
      <c r="B749" s="176" t="str">
        <f t="shared" si="19"/>
        <v>16FF</v>
      </c>
      <c r="C749" s="175"/>
      <c r="D749" s="175"/>
      <c r="E749" s="175"/>
    </row>
    <row r="750" spans="1:5" ht="15">
      <c r="A750" s="176" t="str">
        <f t="shared" si="18"/>
        <v>Fittleworth</v>
      </c>
      <c r="B750" s="176" t="str">
        <f t="shared" si="19"/>
        <v>16FF</v>
      </c>
      <c r="C750" s="175"/>
      <c r="D750" s="175"/>
      <c r="E750" s="175"/>
    </row>
    <row r="751" spans="1:5" ht="15">
      <c r="A751" s="176" t="str">
        <f t="shared" si="18"/>
        <v>Fittleworth</v>
      </c>
      <c r="B751" s="176" t="str">
        <f t="shared" si="19"/>
        <v>16FF</v>
      </c>
      <c r="C751" s="175"/>
      <c r="D751" s="175"/>
      <c r="E751" s="175"/>
    </row>
    <row r="752" spans="1:5" ht="15">
      <c r="A752" s="176" t="str">
        <f t="shared" si="18"/>
        <v>Fittleworth</v>
      </c>
      <c r="B752" s="176" t="str">
        <f t="shared" si="19"/>
        <v>16FF</v>
      </c>
      <c r="C752" s="175"/>
      <c r="D752" s="175"/>
      <c r="E752" s="175"/>
    </row>
    <row r="753" spans="1:5" ht="15">
      <c r="A753" s="176" t="str">
        <f t="shared" si="18"/>
        <v>Fittleworth</v>
      </c>
      <c r="B753" s="176" t="str">
        <f t="shared" si="19"/>
        <v>16FF</v>
      </c>
      <c r="C753" s="175"/>
      <c r="D753" s="175"/>
      <c r="E753" s="175"/>
    </row>
    <row r="754" spans="1:5" ht="15">
      <c r="A754" s="176" t="str">
        <f t="shared" si="18"/>
        <v>Fittleworth</v>
      </c>
      <c r="B754" s="176" t="str">
        <f t="shared" si="19"/>
        <v>16FF</v>
      </c>
      <c r="C754" s="175"/>
      <c r="D754" s="175"/>
      <c r="E754" s="175"/>
    </row>
    <row r="755" spans="1:5" ht="15">
      <c r="A755" s="176" t="str">
        <f t="shared" si="18"/>
        <v>Fittleworth</v>
      </c>
      <c r="B755" s="176" t="str">
        <f t="shared" si="19"/>
        <v>16FF</v>
      </c>
      <c r="C755" s="175"/>
      <c r="D755" s="175"/>
      <c r="E755" s="175"/>
    </row>
    <row r="756" spans="1:5" ht="15">
      <c r="A756" s="176" t="str">
        <f t="shared" si="18"/>
        <v>Fittleworth</v>
      </c>
      <c r="B756" s="176" t="str">
        <f t="shared" si="19"/>
        <v>16FF</v>
      </c>
      <c r="C756" s="175"/>
      <c r="D756" s="175"/>
      <c r="E756" s="175"/>
    </row>
    <row r="757" spans="1:5" ht="15">
      <c r="A757" s="176" t="str">
        <f t="shared" si="18"/>
        <v>Fittleworth</v>
      </c>
      <c r="B757" s="176" t="str">
        <f t="shared" si="19"/>
        <v>16FF</v>
      </c>
      <c r="C757" s="175"/>
      <c r="D757" s="175"/>
      <c r="E757" s="175"/>
    </row>
    <row r="758" spans="1:5" ht="15">
      <c r="A758" s="176" t="str">
        <f t="shared" si="18"/>
        <v>Fittleworth</v>
      </c>
      <c r="B758" s="176" t="str">
        <f t="shared" si="19"/>
        <v>16FF</v>
      </c>
      <c r="C758" s="175"/>
      <c r="D758" s="175"/>
      <c r="E758" s="175"/>
    </row>
    <row r="759" spans="1:5" ht="15">
      <c r="A759" s="176" t="str">
        <f t="shared" si="18"/>
        <v>Fittleworth</v>
      </c>
      <c r="B759" s="176" t="str">
        <f t="shared" si="19"/>
        <v>16FF</v>
      </c>
      <c r="C759" s="175"/>
      <c r="D759" s="175"/>
      <c r="E759" s="175"/>
    </row>
    <row r="760" spans="1:5" ht="15">
      <c r="A760" s="176" t="str">
        <f t="shared" si="18"/>
        <v>Fittleworth</v>
      </c>
      <c r="B760" s="176" t="str">
        <f t="shared" si="19"/>
        <v>16FF</v>
      </c>
      <c r="C760" s="175"/>
      <c r="D760" s="175"/>
      <c r="E760" s="175"/>
    </row>
    <row r="761" spans="1:5" ht="15">
      <c r="A761" s="176" t="str">
        <f t="shared" si="18"/>
        <v>Fittleworth</v>
      </c>
      <c r="B761" s="176" t="str">
        <f t="shared" si="19"/>
        <v>16FF</v>
      </c>
      <c r="C761" s="175"/>
      <c r="D761" s="175"/>
      <c r="E761" s="175"/>
    </row>
    <row r="762" spans="1:5" ht="15">
      <c r="A762" s="176" t="str">
        <f t="shared" si="18"/>
        <v>Fittleworth</v>
      </c>
      <c r="B762" s="176" t="str">
        <f t="shared" si="19"/>
        <v>16FF</v>
      </c>
      <c r="C762" s="175"/>
      <c r="D762" s="175"/>
      <c r="E762" s="175"/>
    </row>
    <row r="763" spans="1:5" ht="15">
      <c r="A763" s="176" t="str">
        <f t="shared" si="18"/>
        <v>Fittleworth</v>
      </c>
      <c r="B763" s="176" t="str">
        <f t="shared" si="19"/>
        <v>16FF</v>
      </c>
      <c r="C763" s="175"/>
      <c r="D763" s="175"/>
      <c r="E763" s="175"/>
    </row>
    <row r="764" spans="1:5" ht="15">
      <c r="A764" s="176" t="str">
        <f t="shared" si="18"/>
        <v>Fittleworth</v>
      </c>
      <c r="B764" s="176" t="str">
        <f t="shared" si="19"/>
        <v>16FF</v>
      </c>
      <c r="C764" s="175"/>
      <c r="D764" s="175"/>
      <c r="E764" s="175"/>
    </row>
    <row r="765" spans="1:5" ht="15">
      <c r="A765" s="176" t="str">
        <f t="shared" si="18"/>
        <v>Fittleworth</v>
      </c>
      <c r="B765" s="176" t="str">
        <f t="shared" si="19"/>
        <v>16FF</v>
      </c>
      <c r="C765" s="175"/>
      <c r="D765" s="175"/>
      <c r="E765" s="175"/>
    </row>
    <row r="766" spans="1:5" ht="15">
      <c r="A766" s="176" t="str">
        <f t="shared" si="18"/>
        <v>Fittleworth</v>
      </c>
      <c r="B766" s="176" t="str">
        <f t="shared" si="19"/>
        <v>16FF</v>
      </c>
      <c r="C766" s="175"/>
      <c r="D766" s="175"/>
      <c r="E766" s="175"/>
    </row>
    <row r="767" spans="1:5" ht="15">
      <c r="A767" s="176" t="str">
        <f t="shared" si="18"/>
        <v>Fittleworth</v>
      </c>
      <c r="B767" s="176" t="str">
        <f t="shared" si="19"/>
        <v>16FF</v>
      </c>
      <c r="C767" s="175"/>
      <c r="D767" s="175"/>
      <c r="E767" s="175"/>
    </row>
    <row r="768" spans="1:5" ht="15">
      <c r="A768" s="176" t="str">
        <f t="shared" si="18"/>
        <v>Fittleworth</v>
      </c>
      <c r="B768" s="176" t="str">
        <f t="shared" si="19"/>
        <v>16FF</v>
      </c>
      <c r="C768" s="175"/>
      <c r="D768" s="175"/>
      <c r="E768" s="175"/>
    </row>
    <row r="769" spans="1:5" ht="15">
      <c r="A769" s="176" t="str">
        <f t="shared" si="18"/>
        <v>Fittleworth</v>
      </c>
      <c r="B769" s="176" t="str">
        <f t="shared" si="19"/>
        <v>16FF</v>
      </c>
      <c r="C769" s="175"/>
      <c r="D769" s="175"/>
      <c r="E769" s="175"/>
    </row>
    <row r="770" spans="1:5" ht="15">
      <c r="A770" s="176" t="str">
        <f t="shared" si="18"/>
        <v>Fittleworth</v>
      </c>
      <c r="B770" s="176" t="str">
        <f t="shared" si="19"/>
        <v>16FF</v>
      </c>
      <c r="C770" s="175"/>
      <c r="D770" s="175"/>
      <c r="E770" s="175"/>
    </row>
    <row r="771" spans="1:5" ht="15">
      <c r="A771" s="176" t="str">
        <f aca="true" t="shared" si="20" ref="A771:A834">+A770</f>
        <v>Fittleworth</v>
      </c>
      <c r="B771" s="176" t="str">
        <f aca="true" t="shared" si="21" ref="B771:B834">+B770</f>
        <v>16FF</v>
      </c>
      <c r="C771" s="175"/>
      <c r="D771" s="175"/>
      <c r="E771" s="175"/>
    </row>
    <row r="772" spans="1:5" ht="15">
      <c r="A772" s="176" t="str">
        <f t="shared" si="20"/>
        <v>Fittleworth</v>
      </c>
      <c r="B772" s="176" t="str">
        <f t="shared" si="21"/>
        <v>16FF</v>
      </c>
      <c r="C772" s="175"/>
      <c r="D772" s="175"/>
      <c r="E772" s="175"/>
    </row>
    <row r="773" spans="1:5" ht="15">
      <c r="A773" s="176" t="str">
        <f t="shared" si="20"/>
        <v>Fittleworth</v>
      </c>
      <c r="B773" s="176" t="str">
        <f t="shared" si="21"/>
        <v>16FF</v>
      </c>
      <c r="C773" s="175"/>
      <c r="D773" s="175"/>
      <c r="E773" s="175"/>
    </row>
    <row r="774" spans="1:5" ht="15">
      <c r="A774" s="176" t="str">
        <f t="shared" si="20"/>
        <v>Fittleworth</v>
      </c>
      <c r="B774" s="176" t="str">
        <f t="shared" si="21"/>
        <v>16FF</v>
      </c>
      <c r="C774" s="175"/>
      <c r="D774" s="175"/>
      <c r="E774" s="175"/>
    </row>
    <row r="775" spans="1:5" ht="15">
      <c r="A775" s="176" t="str">
        <f t="shared" si="20"/>
        <v>Fittleworth</v>
      </c>
      <c r="B775" s="176" t="str">
        <f t="shared" si="21"/>
        <v>16FF</v>
      </c>
      <c r="C775" s="175"/>
      <c r="D775" s="175"/>
      <c r="E775" s="175"/>
    </row>
    <row r="776" spans="1:5" ht="15">
      <c r="A776" s="176" t="str">
        <f t="shared" si="20"/>
        <v>Fittleworth</v>
      </c>
      <c r="B776" s="176" t="str">
        <f t="shared" si="21"/>
        <v>16FF</v>
      </c>
      <c r="C776" s="175"/>
      <c r="D776" s="175"/>
      <c r="E776" s="175"/>
    </row>
    <row r="777" spans="1:5" ht="15">
      <c r="A777" s="176" t="str">
        <f t="shared" si="20"/>
        <v>Fittleworth</v>
      </c>
      <c r="B777" s="176" t="str">
        <f t="shared" si="21"/>
        <v>16FF</v>
      </c>
      <c r="C777" s="175"/>
      <c r="D777" s="175"/>
      <c r="E777" s="175"/>
    </row>
    <row r="778" spans="1:5" ht="15">
      <c r="A778" s="176" t="str">
        <f t="shared" si="20"/>
        <v>Fittleworth</v>
      </c>
      <c r="B778" s="176" t="str">
        <f t="shared" si="21"/>
        <v>16FF</v>
      </c>
      <c r="C778" s="175"/>
      <c r="D778" s="175"/>
      <c r="E778" s="175"/>
    </row>
    <row r="779" spans="1:5" ht="15">
      <c r="A779" s="176" t="str">
        <f t="shared" si="20"/>
        <v>Fittleworth</v>
      </c>
      <c r="B779" s="176" t="str">
        <f t="shared" si="21"/>
        <v>16FF</v>
      </c>
      <c r="C779" s="175"/>
      <c r="D779" s="175"/>
      <c r="E779" s="175"/>
    </row>
    <row r="780" spans="1:5" ht="15">
      <c r="A780" s="176" t="str">
        <f t="shared" si="20"/>
        <v>Fittleworth</v>
      </c>
      <c r="B780" s="176" t="str">
        <f t="shared" si="21"/>
        <v>16FF</v>
      </c>
      <c r="C780" s="175"/>
      <c r="D780" s="175"/>
      <c r="E780" s="175"/>
    </row>
    <row r="781" spans="1:5" ht="15">
      <c r="A781" s="176" t="str">
        <f t="shared" si="20"/>
        <v>Fittleworth</v>
      </c>
      <c r="B781" s="176" t="str">
        <f t="shared" si="21"/>
        <v>16FF</v>
      </c>
      <c r="C781" s="175"/>
      <c r="D781" s="175"/>
      <c r="E781" s="175"/>
    </row>
    <row r="782" spans="1:5" ht="15">
      <c r="A782" s="176" t="str">
        <f t="shared" si="20"/>
        <v>Fittleworth</v>
      </c>
      <c r="B782" s="176" t="str">
        <f t="shared" si="21"/>
        <v>16FF</v>
      </c>
      <c r="C782" s="175"/>
      <c r="D782" s="175"/>
      <c r="E782" s="175"/>
    </row>
    <row r="783" spans="1:5" ht="15">
      <c r="A783" s="176" t="str">
        <f t="shared" si="20"/>
        <v>Fittleworth</v>
      </c>
      <c r="B783" s="176" t="str">
        <f t="shared" si="21"/>
        <v>16FF</v>
      </c>
      <c r="C783" s="175"/>
      <c r="D783" s="175"/>
      <c r="E783" s="175"/>
    </row>
    <row r="784" spans="1:5" ht="15">
      <c r="A784" s="176" t="str">
        <f t="shared" si="20"/>
        <v>Fittleworth</v>
      </c>
      <c r="B784" s="176" t="str">
        <f t="shared" si="21"/>
        <v>16FF</v>
      </c>
      <c r="C784" s="175"/>
      <c r="D784" s="175"/>
      <c r="E784" s="175"/>
    </row>
    <row r="785" spans="1:5" ht="15">
      <c r="A785" s="176" t="str">
        <f t="shared" si="20"/>
        <v>Fittleworth</v>
      </c>
      <c r="B785" s="176" t="str">
        <f t="shared" si="21"/>
        <v>16FF</v>
      </c>
      <c r="C785" s="175"/>
      <c r="D785" s="175"/>
      <c r="E785" s="175"/>
    </row>
    <row r="786" spans="1:5" ht="15">
      <c r="A786" s="176" t="str">
        <f t="shared" si="20"/>
        <v>Fittleworth</v>
      </c>
      <c r="B786" s="176" t="str">
        <f t="shared" si="21"/>
        <v>16FF</v>
      </c>
      <c r="C786" s="175"/>
      <c r="D786" s="175"/>
      <c r="E786" s="175"/>
    </row>
    <row r="787" spans="1:5" ht="15">
      <c r="A787" s="176" t="str">
        <f t="shared" si="20"/>
        <v>Fittleworth</v>
      </c>
      <c r="B787" s="176" t="str">
        <f t="shared" si="21"/>
        <v>16FF</v>
      </c>
      <c r="C787" s="175"/>
      <c r="D787" s="175"/>
      <c r="E787" s="175"/>
    </row>
    <row r="788" spans="1:5" ht="15">
      <c r="A788" s="176" t="str">
        <f t="shared" si="20"/>
        <v>Fittleworth</v>
      </c>
      <c r="B788" s="176" t="str">
        <f t="shared" si="21"/>
        <v>16FF</v>
      </c>
      <c r="C788" s="175"/>
      <c r="D788" s="175"/>
      <c r="E788" s="175"/>
    </row>
    <row r="789" spans="1:5" ht="15">
      <c r="A789" s="176" t="str">
        <f t="shared" si="20"/>
        <v>Fittleworth</v>
      </c>
      <c r="B789" s="176" t="str">
        <f t="shared" si="21"/>
        <v>16FF</v>
      </c>
      <c r="C789" s="175"/>
      <c r="D789" s="175"/>
      <c r="E789" s="175"/>
    </row>
    <row r="790" spans="1:5" ht="15">
      <c r="A790" s="176" t="str">
        <f t="shared" si="20"/>
        <v>Fittleworth</v>
      </c>
      <c r="B790" s="176" t="str">
        <f t="shared" si="21"/>
        <v>16FF</v>
      </c>
      <c r="C790" s="175"/>
      <c r="D790" s="175"/>
      <c r="E790" s="175"/>
    </row>
    <row r="791" spans="1:5" ht="15">
      <c r="A791" s="176" t="str">
        <f t="shared" si="20"/>
        <v>Fittleworth</v>
      </c>
      <c r="B791" s="176" t="str">
        <f t="shared" si="21"/>
        <v>16FF</v>
      </c>
      <c r="C791" s="175"/>
      <c r="D791" s="175"/>
      <c r="E791" s="175"/>
    </row>
    <row r="792" spans="1:5" ht="15">
      <c r="A792" s="176" t="str">
        <f t="shared" si="20"/>
        <v>Fittleworth</v>
      </c>
      <c r="B792" s="176" t="str">
        <f t="shared" si="21"/>
        <v>16FF</v>
      </c>
      <c r="C792" s="175"/>
      <c r="D792" s="175"/>
      <c r="E792" s="175"/>
    </row>
    <row r="793" spans="1:5" ht="15">
      <c r="A793" s="176" t="str">
        <f t="shared" si="20"/>
        <v>Fittleworth</v>
      </c>
      <c r="B793" s="176" t="str">
        <f t="shared" si="21"/>
        <v>16FF</v>
      </c>
      <c r="C793" s="175"/>
      <c r="D793" s="175"/>
      <c r="E793" s="175"/>
    </row>
    <row r="794" spans="1:5" ht="15">
      <c r="A794" s="176" t="str">
        <f t="shared" si="20"/>
        <v>Fittleworth</v>
      </c>
      <c r="B794" s="176" t="str">
        <f t="shared" si="21"/>
        <v>16FF</v>
      </c>
      <c r="C794" s="175"/>
      <c r="D794" s="175"/>
      <c r="E794" s="175"/>
    </row>
    <row r="795" spans="1:5" ht="15">
      <c r="A795" s="176" t="str">
        <f t="shared" si="20"/>
        <v>Fittleworth</v>
      </c>
      <c r="B795" s="176" t="str">
        <f t="shared" si="21"/>
        <v>16FF</v>
      </c>
      <c r="C795" s="175"/>
      <c r="D795" s="175"/>
      <c r="E795" s="175"/>
    </row>
    <row r="796" spans="1:5" ht="15">
      <c r="A796" s="176" t="str">
        <f t="shared" si="20"/>
        <v>Fittleworth</v>
      </c>
      <c r="B796" s="176" t="str">
        <f t="shared" si="21"/>
        <v>16FF</v>
      </c>
      <c r="C796" s="175"/>
      <c r="D796" s="175"/>
      <c r="E796" s="175"/>
    </row>
    <row r="797" spans="1:5" ht="15">
      <c r="A797" s="176" t="str">
        <f t="shared" si="20"/>
        <v>Fittleworth</v>
      </c>
      <c r="B797" s="176" t="str">
        <f t="shared" si="21"/>
        <v>16FF</v>
      </c>
      <c r="C797" s="175"/>
      <c r="D797" s="175"/>
      <c r="E797" s="175"/>
    </row>
    <row r="798" spans="1:5" ht="15">
      <c r="A798" s="176" t="str">
        <f t="shared" si="20"/>
        <v>Fittleworth</v>
      </c>
      <c r="B798" s="176" t="str">
        <f t="shared" si="21"/>
        <v>16FF</v>
      </c>
      <c r="C798" s="175"/>
      <c r="D798" s="175"/>
      <c r="E798" s="175"/>
    </row>
    <row r="799" spans="1:5" ht="15">
      <c r="A799" s="176" t="str">
        <f t="shared" si="20"/>
        <v>Fittleworth</v>
      </c>
      <c r="B799" s="176" t="str">
        <f t="shared" si="21"/>
        <v>16FF</v>
      </c>
      <c r="C799" s="175"/>
      <c r="D799" s="175"/>
      <c r="E799" s="175"/>
    </row>
    <row r="800" spans="1:5" ht="15">
      <c r="A800" s="176" t="str">
        <f t="shared" si="20"/>
        <v>Fittleworth</v>
      </c>
      <c r="B800" s="176" t="str">
        <f t="shared" si="21"/>
        <v>16FF</v>
      </c>
      <c r="C800" s="175"/>
      <c r="D800" s="175"/>
      <c r="E800" s="175"/>
    </row>
    <row r="801" spans="1:5" ht="15">
      <c r="A801" s="176" t="str">
        <f t="shared" si="20"/>
        <v>Fittleworth</v>
      </c>
      <c r="B801" s="176" t="str">
        <f t="shared" si="21"/>
        <v>16FF</v>
      </c>
      <c r="C801" s="175"/>
      <c r="D801" s="175"/>
      <c r="E801" s="175"/>
    </row>
    <row r="802" spans="1:5" ht="15">
      <c r="A802" s="176" t="str">
        <f t="shared" si="20"/>
        <v>Fittleworth</v>
      </c>
      <c r="B802" s="176" t="str">
        <f t="shared" si="21"/>
        <v>16FF</v>
      </c>
      <c r="C802" s="175"/>
      <c r="D802" s="175"/>
      <c r="E802" s="175"/>
    </row>
    <row r="803" spans="1:5" ht="15">
      <c r="A803" s="176" t="str">
        <f t="shared" si="20"/>
        <v>Fittleworth</v>
      </c>
      <c r="B803" s="176" t="str">
        <f t="shared" si="21"/>
        <v>16FF</v>
      </c>
      <c r="C803" s="175"/>
      <c r="D803" s="175"/>
      <c r="E803" s="175"/>
    </row>
    <row r="804" spans="1:5" ht="15">
      <c r="A804" s="176" t="str">
        <f t="shared" si="20"/>
        <v>Fittleworth</v>
      </c>
      <c r="B804" s="176" t="str">
        <f t="shared" si="21"/>
        <v>16FF</v>
      </c>
      <c r="C804" s="175"/>
      <c r="D804" s="175"/>
      <c r="E804" s="175"/>
    </row>
    <row r="805" spans="1:5" ht="15">
      <c r="A805" s="176" t="str">
        <f t="shared" si="20"/>
        <v>Fittleworth</v>
      </c>
      <c r="B805" s="176" t="str">
        <f t="shared" si="21"/>
        <v>16FF</v>
      </c>
      <c r="C805" s="175"/>
      <c r="D805" s="175"/>
      <c r="E805" s="175"/>
    </row>
    <row r="806" spans="1:5" ht="15">
      <c r="A806" s="176" t="str">
        <f t="shared" si="20"/>
        <v>Fittleworth</v>
      </c>
      <c r="B806" s="176" t="str">
        <f t="shared" si="21"/>
        <v>16FF</v>
      </c>
      <c r="C806" s="175"/>
      <c r="D806" s="175"/>
      <c r="E806" s="175"/>
    </row>
    <row r="807" spans="1:5" ht="15">
      <c r="A807" s="176" t="str">
        <f t="shared" si="20"/>
        <v>Fittleworth</v>
      </c>
      <c r="B807" s="176" t="str">
        <f t="shared" si="21"/>
        <v>16FF</v>
      </c>
      <c r="C807" s="175"/>
      <c r="D807" s="175"/>
      <c r="E807" s="175"/>
    </row>
    <row r="808" spans="1:5" ht="15">
      <c r="A808" s="176" t="str">
        <f t="shared" si="20"/>
        <v>Fittleworth</v>
      </c>
      <c r="B808" s="176" t="str">
        <f t="shared" si="21"/>
        <v>16FF</v>
      </c>
      <c r="C808" s="175"/>
      <c r="D808" s="175"/>
      <c r="E808" s="175"/>
    </row>
    <row r="809" spans="1:5" ht="15">
      <c r="A809" s="176" t="str">
        <f t="shared" si="20"/>
        <v>Fittleworth</v>
      </c>
      <c r="B809" s="176" t="str">
        <f t="shared" si="21"/>
        <v>16FF</v>
      </c>
      <c r="C809" s="175"/>
      <c r="D809" s="175"/>
      <c r="E809" s="175"/>
    </row>
    <row r="810" spans="1:5" ht="15">
      <c r="A810" s="176" t="str">
        <f t="shared" si="20"/>
        <v>Fittleworth</v>
      </c>
      <c r="B810" s="176" t="str">
        <f t="shared" si="21"/>
        <v>16FF</v>
      </c>
      <c r="C810" s="175"/>
      <c r="D810" s="175"/>
      <c r="E810" s="175"/>
    </row>
    <row r="811" spans="1:5" ht="15">
      <c r="A811" s="176" t="str">
        <f t="shared" si="20"/>
        <v>Fittleworth</v>
      </c>
      <c r="B811" s="176" t="str">
        <f t="shared" si="21"/>
        <v>16FF</v>
      </c>
      <c r="C811" s="175"/>
      <c r="D811" s="175"/>
      <c r="E811" s="175"/>
    </row>
    <row r="812" spans="1:5" ht="15">
      <c r="A812" s="176" t="str">
        <f t="shared" si="20"/>
        <v>Fittleworth</v>
      </c>
      <c r="B812" s="176" t="str">
        <f t="shared" si="21"/>
        <v>16FF</v>
      </c>
      <c r="C812" s="175"/>
      <c r="D812" s="175"/>
      <c r="E812" s="175"/>
    </row>
    <row r="813" spans="1:5" ht="15">
      <c r="A813" s="176" t="str">
        <f t="shared" si="20"/>
        <v>Fittleworth</v>
      </c>
      <c r="B813" s="176" t="str">
        <f t="shared" si="21"/>
        <v>16FF</v>
      </c>
      <c r="C813" s="175"/>
      <c r="D813" s="175"/>
      <c r="E813" s="175"/>
    </row>
    <row r="814" spans="1:5" ht="15">
      <c r="A814" s="176" t="str">
        <f t="shared" si="20"/>
        <v>Fittleworth</v>
      </c>
      <c r="B814" s="176" t="str">
        <f t="shared" si="21"/>
        <v>16FF</v>
      </c>
      <c r="C814" s="175"/>
      <c r="D814" s="175"/>
      <c r="E814" s="175"/>
    </row>
    <row r="815" spans="1:5" ht="15">
      <c r="A815" s="176" t="str">
        <f t="shared" si="20"/>
        <v>Fittleworth</v>
      </c>
      <c r="B815" s="176" t="str">
        <f t="shared" si="21"/>
        <v>16FF</v>
      </c>
      <c r="C815" s="175"/>
      <c r="D815" s="175"/>
      <c r="E815" s="175"/>
    </row>
    <row r="816" spans="1:5" ht="15">
      <c r="A816" s="176" t="str">
        <f t="shared" si="20"/>
        <v>Fittleworth</v>
      </c>
      <c r="B816" s="176" t="str">
        <f t="shared" si="21"/>
        <v>16FF</v>
      </c>
      <c r="C816" s="175"/>
      <c r="D816" s="175"/>
      <c r="E816" s="175"/>
    </row>
    <row r="817" spans="1:5" ht="15">
      <c r="A817" s="176" t="str">
        <f t="shared" si="20"/>
        <v>Fittleworth</v>
      </c>
      <c r="B817" s="176" t="str">
        <f t="shared" si="21"/>
        <v>16FF</v>
      </c>
      <c r="C817" s="175"/>
      <c r="D817" s="175"/>
      <c r="E817" s="175"/>
    </row>
    <row r="818" spans="1:5" ht="15">
      <c r="A818" s="176" t="str">
        <f t="shared" si="20"/>
        <v>Fittleworth</v>
      </c>
      <c r="B818" s="176" t="str">
        <f t="shared" si="21"/>
        <v>16FF</v>
      </c>
      <c r="C818" s="175"/>
      <c r="D818" s="175"/>
      <c r="E818" s="175"/>
    </row>
    <row r="819" spans="1:5" ht="15">
      <c r="A819" s="176" t="str">
        <f t="shared" si="20"/>
        <v>Fittleworth</v>
      </c>
      <c r="B819" s="176" t="str">
        <f t="shared" si="21"/>
        <v>16FF</v>
      </c>
      <c r="C819" s="175"/>
      <c r="D819" s="175"/>
      <c r="E819" s="175"/>
    </row>
    <row r="820" spans="1:5" ht="15">
      <c r="A820" s="176" t="str">
        <f t="shared" si="20"/>
        <v>Fittleworth</v>
      </c>
      <c r="B820" s="176" t="str">
        <f t="shared" si="21"/>
        <v>16FF</v>
      </c>
      <c r="C820" s="175"/>
      <c r="D820" s="175"/>
      <c r="E820" s="175"/>
    </row>
    <row r="821" spans="1:5" ht="15">
      <c r="A821" s="176" t="str">
        <f t="shared" si="20"/>
        <v>Fittleworth</v>
      </c>
      <c r="B821" s="176" t="str">
        <f t="shared" si="21"/>
        <v>16FF</v>
      </c>
      <c r="C821" s="175"/>
      <c r="D821" s="175"/>
      <c r="E821" s="175"/>
    </row>
    <row r="822" spans="1:5" ht="15">
      <c r="A822" s="176" t="str">
        <f t="shared" si="20"/>
        <v>Fittleworth</v>
      </c>
      <c r="B822" s="176" t="str">
        <f t="shared" si="21"/>
        <v>16FF</v>
      </c>
      <c r="C822" s="175"/>
      <c r="D822" s="175"/>
      <c r="E822" s="175"/>
    </row>
    <row r="823" spans="1:5" ht="15">
      <c r="A823" s="176" t="str">
        <f t="shared" si="20"/>
        <v>Fittleworth</v>
      </c>
      <c r="B823" s="176" t="str">
        <f t="shared" si="21"/>
        <v>16FF</v>
      </c>
      <c r="C823" s="175"/>
      <c r="D823" s="175"/>
      <c r="E823" s="175"/>
    </row>
    <row r="824" spans="1:5" ht="15">
      <c r="A824" s="176" t="str">
        <f t="shared" si="20"/>
        <v>Fittleworth</v>
      </c>
      <c r="B824" s="176" t="str">
        <f t="shared" si="21"/>
        <v>16FF</v>
      </c>
      <c r="C824" s="175"/>
      <c r="D824" s="175"/>
      <c r="E824" s="175"/>
    </row>
    <row r="825" spans="1:5" ht="15">
      <c r="A825" s="176" t="str">
        <f t="shared" si="20"/>
        <v>Fittleworth</v>
      </c>
      <c r="B825" s="176" t="str">
        <f t="shared" si="21"/>
        <v>16FF</v>
      </c>
      <c r="C825" s="175"/>
      <c r="D825" s="175"/>
      <c r="E825" s="175"/>
    </row>
    <row r="826" spans="1:5" ht="15">
      <c r="A826" s="176" t="str">
        <f t="shared" si="20"/>
        <v>Fittleworth</v>
      </c>
      <c r="B826" s="176" t="str">
        <f t="shared" si="21"/>
        <v>16FF</v>
      </c>
      <c r="C826" s="175"/>
      <c r="D826" s="175"/>
      <c r="E826" s="175"/>
    </row>
    <row r="827" spans="1:5" ht="15">
      <c r="A827" s="176" t="str">
        <f t="shared" si="20"/>
        <v>Fittleworth</v>
      </c>
      <c r="B827" s="176" t="str">
        <f t="shared" si="21"/>
        <v>16FF</v>
      </c>
      <c r="C827" s="175"/>
      <c r="D827" s="175"/>
      <c r="E827" s="175"/>
    </row>
    <row r="828" spans="1:5" ht="15">
      <c r="A828" s="176" t="str">
        <f t="shared" si="20"/>
        <v>Fittleworth</v>
      </c>
      <c r="B828" s="176" t="str">
        <f t="shared" si="21"/>
        <v>16FF</v>
      </c>
      <c r="C828" s="175"/>
      <c r="D828" s="175"/>
      <c r="E828" s="175"/>
    </row>
    <row r="829" spans="1:5" ht="15">
      <c r="A829" s="176" t="str">
        <f t="shared" si="20"/>
        <v>Fittleworth</v>
      </c>
      <c r="B829" s="176" t="str">
        <f t="shared" si="21"/>
        <v>16FF</v>
      </c>
      <c r="C829" s="175"/>
      <c r="D829" s="175"/>
      <c r="E829" s="175"/>
    </row>
    <row r="830" spans="1:5" ht="15">
      <c r="A830" s="176" t="str">
        <f t="shared" si="20"/>
        <v>Fittleworth</v>
      </c>
      <c r="B830" s="176" t="str">
        <f t="shared" si="21"/>
        <v>16FF</v>
      </c>
      <c r="C830" s="175"/>
      <c r="D830" s="175"/>
      <c r="E830" s="175"/>
    </row>
    <row r="831" spans="1:5" ht="15">
      <c r="A831" s="176" t="str">
        <f t="shared" si="20"/>
        <v>Fittleworth</v>
      </c>
      <c r="B831" s="176" t="str">
        <f t="shared" si="21"/>
        <v>16FF</v>
      </c>
      <c r="C831" s="175"/>
      <c r="D831" s="175"/>
      <c r="E831" s="175"/>
    </row>
    <row r="832" spans="1:5" ht="15">
      <c r="A832" s="176" t="str">
        <f t="shared" si="20"/>
        <v>Fittleworth</v>
      </c>
      <c r="B832" s="176" t="str">
        <f t="shared" si="21"/>
        <v>16FF</v>
      </c>
      <c r="C832" s="175"/>
      <c r="D832" s="175"/>
      <c r="E832" s="175"/>
    </row>
    <row r="833" spans="1:5" ht="15">
      <c r="A833" s="176" t="str">
        <f t="shared" si="20"/>
        <v>Fittleworth</v>
      </c>
      <c r="B833" s="176" t="str">
        <f t="shared" si="21"/>
        <v>16FF</v>
      </c>
      <c r="C833" s="175"/>
      <c r="D833" s="175"/>
      <c r="E833" s="175"/>
    </row>
    <row r="834" spans="1:5" ht="15">
      <c r="A834" s="176" t="str">
        <f t="shared" si="20"/>
        <v>Fittleworth</v>
      </c>
      <c r="B834" s="176" t="str">
        <f t="shared" si="21"/>
        <v>16FF</v>
      </c>
      <c r="C834" s="175"/>
      <c r="D834" s="175"/>
      <c r="E834" s="175"/>
    </row>
    <row r="835" spans="1:5" ht="15">
      <c r="A835" s="176" t="str">
        <f aca="true" t="shared" si="22" ref="A835:A898">+A834</f>
        <v>Fittleworth</v>
      </c>
      <c r="B835" s="176" t="str">
        <f aca="true" t="shared" si="23" ref="B835:B898">+B834</f>
        <v>16FF</v>
      </c>
      <c r="C835" s="175"/>
      <c r="D835" s="175"/>
      <c r="E835" s="175"/>
    </row>
    <row r="836" spans="1:5" ht="15">
      <c r="A836" s="176" t="str">
        <f t="shared" si="22"/>
        <v>Fittleworth</v>
      </c>
      <c r="B836" s="176" t="str">
        <f t="shared" si="23"/>
        <v>16FF</v>
      </c>
      <c r="C836" s="175"/>
      <c r="D836" s="175"/>
      <c r="E836" s="175"/>
    </row>
    <row r="837" spans="1:5" ht="15">
      <c r="A837" s="176" t="str">
        <f t="shared" si="22"/>
        <v>Fittleworth</v>
      </c>
      <c r="B837" s="176" t="str">
        <f t="shared" si="23"/>
        <v>16FF</v>
      </c>
      <c r="C837" s="175"/>
      <c r="D837" s="175"/>
      <c r="E837" s="175"/>
    </row>
    <row r="838" spans="1:5" ht="15">
      <c r="A838" s="176" t="str">
        <f t="shared" si="22"/>
        <v>Fittleworth</v>
      </c>
      <c r="B838" s="176" t="str">
        <f t="shared" si="23"/>
        <v>16FF</v>
      </c>
      <c r="C838" s="175"/>
      <c r="D838" s="175"/>
      <c r="E838" s="175"/>
    </row>
    <row r="839" spans="1:5" ht="15">
      <c r="A839" s="176" t="str">
        <f t="shared" si="22"/>
        <v>Fittleworth</v>
      </c>
      <c r="B839" s="176" t="str">
        <f t="shared" si="23"/>
        <v>16FF</v>
      </c>
      <c r="C839" s="175"/>
      <c r="D839" s="175"/>
      <c r="E839" s="175"/>
    </row>
    <row r="840" spans="1:5" ht="15">
      <c r="A840" s="176" t="str">
        <f t="shared" si="22"/>
        <v>Fittleworth</v>
      </c>
      <c r="B840" s="176" t="str">
        <f t="shared" si="23"/>
        <v>16FF</v>
      </c>
      <c r="C840" s="175"/>
      <c r="D840" s="175"/>
      <c r="E840" s="175"/>
    </row>
    <row r="841" spans="1:5" ht="15">
      <c r="A841" s="176" t="str">
        <f t="shared" si="22"/>
        <v>Fittleworth</v>
      </c>
      <c r="B841" s="176" t="str">
        <f t="shared" si="23"/>
        <v>16FF</v>
      </c>
      <c r="C841" s="175"/>
      <c r="D841" s="175"/>
      <c r="E841" s="175"/>
    </row>
    <row r="842" spans="1:5" ht="15">
      <c r="A842" s="176" t="str">
        <f t="shared" si="22"/>
        <v>Fittleworth</v>
      </c>
      <c r="B842" s="176" t="str">
        <f t="shared" si="23"/>
        <v>16FF</v>
      </c>
      <c r="C842" s="175"/>
      <c r="D842" s="175"/>
      <c r="E842" s="175"/>
    </row>
    <row r="843" spans="1:5" ht="15">
      <c r="A843" s="176" t="str">
        <f t="shared" si="22"/>
        <v>Fittleworth</v>
      </c>
      <c r="B843" s="176" t="str">
        <f t="shared" si="23"/>
        <v>16FF</v>
      </c>
      <c r="C843" s="175"/>
      <c r="D843" s="175"/>
      <c r="E843" s="175"/>
    </row>
    <row r="844" spans="1:5" ht="15">
      <c r="A844" s="176" t="str">
        <f t="shared" si="22"/>
        <v>Fittleworth</v>
      </c>
      <c r="B844" s="176" t="str">
        <f t="shared" si="23"/>
        <v>16FF</v>
      </c>
      <c r="C844" s="175"/>
      <c r="D844" s="175"/>
      <c r="E844" s="175"/>
    </row>
    <row r="845" spans="1:5" ht="15">
      <c r="A845" s="176" t="str">
        <f t="shared" si="22"/>
        <v>Fittleworth</v>
      </c>
      <c r="B845" s="176" t="str">
        <f t="shared" si="23"/>
        <v>16FF</v>
      </c>
      <c r="C845" s="175"/>
      <c r="D845" s="175"/>
      <c r="E845" s="175"/>
    </row>
    <row r="846" spans="1:5" ht="15">
      <c r="A846" s="176" t="str">
        <f t="shared" si="22"/>
        <v>Fittleworth</v>
      </c>
      <c r="B846" s="176" t="str">
        <f t="shared" si="23"/>
        <v>16FF</v>
      </c>
      <c r="C846" s="175"/>
      <c r="D846" s="175"/>
      <c r="E846" s="175"/>
    </row>
    <row r="847" spans="1:5" ht="15">
      <c r="A847" s="176" t="str">
        <f t="shared" si="22"/>
        <v>Fittleworth</v>
      </c>
      <c r="B847" s="176" t="str">
        <f t="shared" si="23"/>
        <v>16FF</v>
      </c>
      <c r="C847" s="175"/>
      <c r="D847" s="175"/>
      <c r="E847" s="175"/>
    </row>
    <row r="848" spans="1:5" ht="15">
      <c r="A848" s="176" t="str">
        <f t="shared" si="22"/>
        <v>Fittleworth</v>
      </c>
      <c r="B848" s="176" t="str">
        <f t="shared" si="23"/>
        <v>16FF</v>
      </c>
      <c r="C848" s="175"/>
      <c r="D848" s="175"/>
      <c r="E848" s="175"/>
    </row>
    <row r="849" spans="1:5" ht="15">
      <c r="A849" s="176" t="str">
        <f t="shared" si="22"/>
        <v>Fittleworth</v>
      </c>
      <c r="B849" s="176" t="str">
        <f t="shared" si="23"/>
        <v>16FF</v>
      </c>
      <c r="C849" s="175"/>
      <c r="D849" s="175"/>
      <c r="E849" s="175"/>
    </row>
    <row r="850" spans="1:5" ht="15">
      <c r="A850" s="176" t="str">
        <f t="shared" si="22"/>
        <v>Fittleworth</v>
      </c>
      <c r="B850" s="176" t="str">
        <f t="shared" si="23"/>
        <v>16FF</v>
      </c>
      <c r="C850" s="175"/>
      <c r="D850" s="175"/>
      <c r="E850" s="175"/>
    </row>
    <row r="851" spans="1:5" ht="15">
      <c r="A851" s="176" t="str">
        <f t="shared" si="22"/>
        <v>Fittleworth</v>
      </c>
      <c r="B851" s="176" t="str">
        <f t="shared" si="23"/>
        <v>16FF</v>
      </c>
      <c r="C851" s="175"/>
      <c r="D851" s="175"/>
      <c r="E851" s="175"/>
    </row>
    <row r="852" spans="1:5" ht="15">
      <c r="A852" s="176" t="str">
        <f t="shared" si="22"/>
        <v>Fittleworth</v>
      </c>
      <c r="B852" s="176" t="str">
        <f t="shared" si="23"/>
        <v>16FF</v>
      </c>
      <c r="C852" s="175"/>
      <c r="D852" s="175"/>
      <c r="E852" s="175"/>
    </row>
    <row r="853" spans="1:5" ht="15">
      <c r="A853" s="176" t="str">
        <f t="shared" si="22"/>
        <v>Fittleworth</v>
      </c>
      <c r="B853" s="176" t="str">
        <f t="shared" si="23"/>
        <v>16FF</v>
      </c>
      <c r="C853" s="175"/>
      <c r="D853" s="175"/>
      <c r="E853" s="175"/>
    </row>
    <row r="854" spans="1:5" ht="15">
      <c r="A854" s="176" t="str">
        <f t="shared" si="22"/>
        <v>Fittleworth</v>
      </c>
      <c r="B854" s="176" t="str">
        <f t="shared" si="23"/>
        <v>16FF</v>
      </c>
      <c r="C854" s="175"/>
      <c r="D854" s="175"/>
      <c r="E854" s="175"/>
    </row>
    <row r="855" spans="1:5" ht="15">
      <c r="A855" s="176" t="str">
        <f t="shared" si="22"/>
        <v>Fittleworth</v>
      </c>
      <c r="B855" s="176" t="str">
        <f t="shared" si="23"/>
        <v>16FF</v>
      </c>
      <c r="C855" s="175"/>
      <c r="D855" s="175"/>
      <c r="E855" s="175"/>
    </row>
    <row r="856" spans="1:5" ht="15">
      <c r="A856" s="176" t="str">
        <f t="shared" si="22"/>
        <v>Fittleworth</v>
      </c>
      <c r="B856" s="176" t="str">
        <f t="shared" si="23"/>
        <v>16FF</v>
      </c>
      <c r="C856" s="175"/>
      <c r="D856" s="175"/>
      <c r="E856" s="175"/>
    </row>
    <row r="857" spans="1:5" ht="15">
      <c r="A857" s="176" t="str">
        <f t="shared" si="22"/>
        <v>Fittleworth</v>
      </c>
      <c r="B857" s="176" t="str">
        <f t="shared" si="23"/>
        <v>16FF</v>
      </c>
      <c r="C857" s="175"/>
      <c r="D857" s="175"/>
      <c r="E857" s="175"/>
    </row>
    <row r="858" spans="1:5" ht="15">
      <c r="A858" s="176" t="str">
        <f t="shared" si="22"/>
        <v>Fittleworth</v>
      </c>
      <c r="B858" s="176" t="str">
        <f t="shared" si="23"/>
        <v>16FF</v>
      </c>
      <c r="C858" s="175"/>
      <c r="D858" s="175"/>
      <c r="E858" s="175"/>
    </row>
    <row r="859" spans="1:5" ht="15">
      <c r="A859" s="176" t="str">
        <f t="shared" si="22"/>
        <v>Fittleworth</v>
      </c>
      <c r="B859" s="176" t="str">
        <f t="shared" si="23"/>
        <v>16FF</v>
      </c>
      <c r="C859" s="175"/>
      <c r="D859" s="175"/>
      <c r="E859" s="175"/>
    </row>
    <row r="860" spans="1:5" ht="15">
      <c r="A860" s="176" t="str">
        <f t="shared" si="22"/>
        <v>Fittleworth</v>
      </c>
      <c r="B860" s="176" t="str">
        <f t="shared" si="23"/>
        <v>16FF</v>
      </c>
      <c r="C860" s="175"/>
      <c r="D860" s="175"/>
      <c r="E860" s="175"/>
    </row>
    <row r="861" spans="1:5" ht="15">
      <c r="A861" s="176" t="str">
        <f t="shared" si="22"/>
        <v>Fittleworth</v>
      </c>
      <c r="B861" s="176" t="str">
        <f t="shared" si="23"/>
        <v>16FF</v>
      </c>
      <c r="C861" s="175"/>
      <c r="D861" s="175"/>
      <c r="E861" s="175"/>
    </row>
    <row r="862" spans="1:5" ht="15">
      <c r="A862" s="176" t="str">
        <f t="shared" si="22"/>
        <v>Fittleworth</v>
      </c>
      <c r="B862" s="176" t="str">
        <f t="shared" si="23"/>
        <v>16FF</v>
      </c>
      <c r="C862" s="175"/>
      <c r="D862" s="175"/>
      <c r="E862" s="175"/>
    </row>
    <row r="863" spans="1:5" ht="15">
      <c r="A863" s="176" t="str">
        <f t="shared" si="22"/>
        <v>Fittleworth</v>
      </c>
      <c r="B863" s="176" t="str">
        <f t="shared" si="23"/>
        <v>16FF</v>
      </c>
      <c r="C863" s="175"/>
      <c r="D863" s="175"/>
      <c r="E863" s="175"/>
    </row>
    <row r="864" spans="1:5" ht="15">
      <c r="A864" s="176" t="str">
        <f t="shared" si="22"/>
        <v>Fittleworth</v>
      </c>
      <c r="B864" s="176" t="str">
        <f t="shared" si="23"/>
        <v>16FF</v>
      </c>
      <c r="C864" s="175"/>
      <c r="D864" s="175"/>
      <c r="E864" s="175"/>
    </row>
    <row r="865" spans="1:5" ht="15">
      <c r="A865" s="176" t="str">
        <f t="shared" si="22"/>
        <v>Fittleworth</v>
      </c>
      <c r="B865" s="176" t="str">
        <f t="shared" si="23"/>
        <v>16FF</v>
      </c>
      <c r="C865" s="175"/>
      <c r="D865" s="175"/>
      <c r="E865" s="175"/>
    </row>
    <row r="866" spans="1:5" ht="15">
      <c r="A866" s="176" t="str">
        <f t="shared" si="22"/>
        <v>Fittleworth</v>
      </c>
      <c r="B866" s="176" t="str">
        <f t="shared" si="23"/>
        <v>16FF</v>
      </c>
      <c r="C866" s="175"/>
      <c r="D866" s="175"/>
      <c r="E866" s="175"/>
    </row>
    <row r="867" spans="1:5" ht="15">
      <c r="A867" s="176" t="str">
        <f t="shared" si="22"/>
        <v>Fittleworth</v>
      </c>
      <c r="B867" s="176" t="str">
        <f t="shared" si="23"/>
        <v>16FF</v>
      </c>
      <c r="C867" s="175"/>
      <c r="D867" s="175"/>
      <c r="E867" s="175"/>
    </row>
    <row r="868" spans="1:5" ht="15">
      <c r="A868" s="176" t="str">
        <f t="shared" si="22"/>
        <v>Fittleworth</v>
      </c>
      <c r="B868" s="176" t="str">
        <f t="shared" si="23"/>
        <v>16FF</v>
      </c>
      <c r="C868" s="175"/>
      <c r="D868" s="175"/>
      <c r="E868" s="175"/>
    </row>
    <row r="869" spans="1:5" ht="15">
      <c r="A869" s="176" t="str">
        <f t="shared" si="22"/>
        <v>Fittleworth</v>
      </c>
      <c r="B869" s="176" t="str">
        <f t="shared" si="23"/>
        <v>16FF</v>
      </c>
      <c r="C869" s="175"/>
      <c r="D869" s="175"/>
      <c r="E869" s="175"/>
    </row>
    <row r="870" spans="1:5" ht="15">
      <c r="A870" s="176" t="str">
        <f t="shared" si="22"/>
        <v>Fittleworth</v>
      </c>
      <c r="B870" s="176" t="str">
        <f t="shared" si="23"/>
        <v>16FF</v>
      </c>
      <c r="C870" s="175"/>
      <c r="D870" s="175"/>
      <c r="E870" s="175"/>
    </row>
    <row r="871" spans="1:5" ht="15">
      <c r="A871" s="176" t="str">
        <f t="shared" si="22"/>
        <v>Fittleworth</v>
      </c>
      <c r="B871" s="176" t="str">
        <f t="shared" si="23"/>
        <v>16FF</v>
      </c>
      <c r="C871" s="175"/>
      <c r="D871" s="175"/>
      <c r="E871" s="175"/>
    </row>
    <row r="872" spans="1:5" ht="15">
      <c r="A872" s="176" t="str">
        <f t="shared" si="22"/>
        <v>Fittleworth</v>
      </c>
      <c r="B872" s="176" t="str">
        <f t="shared" si="23"/>
        <v>16FF</v>
      </c>
      <c r="C872" s="175"/>
      <c r="D872" s="175"/>
      <c r="E872" s="175"/>
    </row>
    <row r="873" spans="1:5" ht="15">
      <c r="A873" s="176" t="str">
        <f t="shared" si="22"/>
        <v>Fittleworth</v>
      </c>
      <c r="B873" s="176" t="str">
        <f t="shared" si="23"/>
        <v>16FF</v>
      </c>
      <c r="C873" s="175"/>
      <c r="D873" s="175"/>
      <c r="E873" s="175"/>
    </row>
    <row r="874" spans="1:5" ht="15">
      <c r="A874" s="176" t="str">
        <f t="shared" si="22"/>
        <v>Fittleworth</v>
      </c>
      <c r="B874" s="176" t="str">
        <f t="shared" si="23"/>
        <v>16FF</v>
      </c>
      <c r="C874" s="175"/>
      <c r="D874" s="175"/>
      <c r="E874" s="175"/>
    </row>
    <row r="875" spans="1:5" ht="15">
      <c r="A875" s="176" t="str">
        <f t="shared" si="22"/>
        <v>Fittleworth</v>
      </c>
      <c r="B875" s="176" t="str">
        <f t="shared" si="23"/>
        <v>16FF</v>
      </c>
      <c r="C875" s="175"/>
      <c r="D875" s="175"/>
      <c r="E875" s="175"/>
    </row>
    <row r="876" spans="1:5" ht="15">
      <c r="A876" s="176" t="str">
        <f t="shared" si="22"/>
        <v>Fittleworth</v>
      </c>
      <c r="B876" s="176" t="str">
        <f t="shared" si="23"/>
        <v>16FF</v>
      </c>
      <c r="C876" s="175"/>
      <c r="D876" s="175"/>
      <c r="E876" s="175"/>
    </row>
    <row r="877" spans="1:5" ht="15">
      <c r="A877" s="176" t="str">
        <f t="shared" si="22"/>
        <v>Fittleworth</v>
      </c>
      <c r="B877" s="176" t="str">
        <f t="shared" si="23"/>
        <v>16FF</v>
      </c>
      <c r="C877" s="175"/>
      <c r="D877" s="175"/>
      <c r="E877" s="175"/>
    </row>
    <row r="878" spans="1:5" ht="15">
      <c r="A878" s="176" t="str">
        <f t="shared" si="22"/>
        <v>Fittleworth</v>
      </c>
      <c r="B878" s="176" t="str">
        <f t="shared" si="23"/>
        <v>16FF</v>
      </c>
      <c r="C878" s="175"/>
      <c r="D878" s="175"/>
      <c r="E878" s="175"/>
    </row>
    <row r="879" spans="1:5" ht="15">
      <c r="A879" s="176" t="str">
        <f t="shared" si="22"/>
        <v>Fittleworth</v>
      </c>
      <c r="B879" s="176" t="str">
        <f t="shared" si="23"/>
        <v>16FF</v>
      </c>
      <c r="C879" s="175"/>
      <c r="D879" s="175"/>
      <c r="E879" s="175"/>
    </row>
    <row r="880" spans="1:5" ht="15">
      <c r="A880" s="176" t="str">
        <f t="shared" si="22"/>
        <v>Fittleworth</v>
      </c>
      <c r="B880" s="176" t="str">
        <f t="shared" si="23"/>
        <v>16FF</v>
      </c>
      <c r="C880" s="175"/>
      <c r="D880" s="175"/>
      <c r="E880" s="175"/>
    </row>
    <row r="881" spans="1:5" ht="15">
      <c r="A881" s="176" t="str">
        <f t="shared" si="22"/>
        <v>Fittleworth</v>
      </c>
      <c r="B881" s="176" t="str">
        <f t="shared" si="23"/>
        <v>16FF</v>
      </c>
      <c r="C881" s="175"/>
      <c r="D881" s="175"/>
      <c r="E881" s="175"/>
    </row>
    <row r="882" spans="1:5" ht="15">
      <c r="A882" s="176" t="str">
        <f t="shared" si="22"/>
        <v>Fittleworth</v>
      </c>
      <c r="B882" s="176" t="str">
        <f t="shared" si="23"/>
        <v>16FF</v>
      </c>
      <c r="C882" s="175"/>
      <c r="D882" s="175"/>
      <c r="E882" s="175"/>
    </row>
    <row r="883" spans="1:5" ht="15">
      <c r="A883" s="176" t="str">
        <f t="shared" si="22"/>
        <v>Fittleworth</v>
      </c>
      <c r="B883" s="176" t="str">
        <f t="shared" si="23"/>
        <v>16FF</v>
      </c>
      <c r="C883" s="175"/>
      <c r="D883" s="175"/>
      <c r="E883" s="175"/>
    </row>
    <row r="884" spans="1:5" ht="15">
      <c r="A884" s="176" t="str">
        <f t="shared" si="22"/>
        <v>Fittleworth</v>
      </c>
      <c r="B884" s="176" t="str">
        <f t="shared" si="23"/>
        <v>16FF</v>
      </c>
      <c r="C884" s="175"/>
      <c r="D884" s="175"/>
      <c r="E884" s="175"/>
    </row>
    <row r="885" spans="1:5" ht="15">
      <c r="A885" s="176" t="str">
        <f t="shared" si="22"/>
        <v>Fittleworth</v>
      </c>
      <c r="B885" s="176" t="str">
        <f t="shared" si="23"/>
        <v>16FF</v>
      </c>
      <c r="C885" s="175"/>
      <c r="D885" s="175"/>
      <c r="E885" s="175"/>
    </row>
    <row r="886" spans="1:5" ht="15">
      <c r="A886" s="176" t="str">
        <f t="shared" si="22"/>
        <v>Fittleworth</v>
      </c>
      <c r="B886" s="176" t="str">
        <f t="shared" si="23"/>
        <v>16FF</v>
      </c>
      <c r="C886" s="175"/>
      <c r="D886" s="175"/>
      <c r="E886" s="175"/>
    </row>
    <row r="887" spans="1:5" ht="15">
      <c r="A887" s="176" t="str">
        <f t="shared" si="22"/>
        <v>Fittleworth</v>
      </c>
      <c r="B887" s="176" t="str">
        <f t="shared" si="23"/>
        <v>16FF</v>
      </c>
      <c r="C887" s="175"/>
      <c r="D887" s="175"/>
      <c r="E887" s="175"/>
    </row>
    <row r="888" spans="1:5" ht="15">
      <c r="A888" s="176" t="str">
        <f t="shared" si="22"/>
        <v>Fittleworth</v>
      </c>
      <c r="B888" s="176" t="str">
        <f t="shared" si="23"/>
        <v>16FF</v>
      </c>
      <c r="C888" s="175"/>
      <c r="D888" s="175"/>
      <c r="E888" s="175"/>
    </row>
    <row r="889" spans="1:5" ht="15">
      <c r="A889" s="176" t="str">
        <f t="shared" si="22"/>
        <v>Fittleworth</v>
      </c>
      <c r="B889" s="176" t="str">
        <f t="shared" si="23"/>
        <v>16FF</v>
      </c>
      <c r="C889" s="175"/>
      <c r="D889" s="175"/>
      <c r="E889" s="175"/>
    </row>
    <row r="890" spans="1:5" ht="15">
      <c r="A890" s="176" t="str">
        <f t="shared" si="22"/>
        <v>Fittleworth</v>
      </c>
      <c r="B890" s="176" t="str">
        <f t="shared" si="23"/>
        <v>16FF</v>
      </c>
      <c r="C890" s="175"/>
      <c r="D890" s="175"/>
      <c r="E890" s="175"/>
    </row>
    <row r="891" spans="1:5" ht="15">
      <c r="A891" s="176" t="str">
        <f t="shared" si="22"/>
        <v>Fittleworth</v>
      </c>
      <c r="B891" s="176" t="str">
        <f t="shared" si="23"/>
        <v>16FF</v>
      </c>
      <c r="C891" s="175"/>
      <c r="D891" s="175"/>
      <c r="E891" s="175"/>
    </row>
    <row r="892" spans="1:5" ht="15">
      <c r="A892" s="176" t="str">
        <f t="shared" si="22"/>
        <v>Fittleworth</v>
      </c>
      <c r="B892" s="176" t="str">
        <f t="shared" si="23"/>
        <v>16FF</v>
      </c>
      <c r="C892" s="175"/>
      <c r="D892" s="175"/>
      <c r="E892" s="175"/>
    </row>
    <row r="893" spans="1:5" ht="15">
      <c r="A893" s="176" t="str">
        <f t="shared" si="22"/>
        <v>Fittleworth</v>
      </c>
      <c r="B893" s="176" t="str">
        <f t="shared" si="23"/>
        <v>16FF</v>
      </c>
      <c r="C893" s="175"/>
      <c r="D893" s="175"/>
      <c r="E893" s="175"/>
    </row>
    <row r="894" spans="1:5" ht="15">
      <c r="A894" s="176" t="str">
        <f t="shared" si="22"/>
        <v>Fittleworth</v>
      </c>
      <c r="B894" s="176" t="str">
        <f t="shared" si="23"/>
        <v>16FF</v>
      </c>
      <c r="C894" s="175"/>
      <c r="D894" s="175"/>
      <c r="E894" s="175"/>
    </row>
    <row r="895" spans="1:5" ht="15">
      <c r="A895" s="176" t="str">
        <f t="shared" si="22"/>
        <v>Fittleworth</v>
      </c>
      <c r="B895" s="176" t="str">
        <f t="shared" si="23"/>
        <v>16FF</v>
      </c>
      <c r="C895" s="175"/>
      <c r="D895" s="175"/>
      <c r="E895" s="175"/>
    </row>
    <row r="896" spans="1:5" ht="15">
      <c r="A896" s="176" t="str">
        <f t="shared" si="22"/>
        <v>Fittleworth</v>
      </c>
      <c r="B896" s="176" t="str">
        <f t="shared" si="23"/>
        <v>16FF</v>
      </c>
      <c r="C896" s="175"/>
      <c r="D896" s="175"/>
      <c r="E896" s="175"/>
    </row>
    <row r="897" spans="1:5" ht="15">
      <c r="A897" s="176" t="str">
        <f t="shared" si="22"/>
        <v>Fittleworth</v>
      </c>
      <c r="B897" s="176" t="str">
        <f t="shared" si="23"/>
        <v>16FF</v>
      </c>
      <c r="C897" s="175"/>
      <c r="D897" s="175"/>
      <c r="E897" s="175"/>
    </row>
    <row r="898" spans="1:5" ht="15">
      <c r="A898" s="176" t="str">
        <f t="shared" si="22"/>
        <v>Fittleworth</v>
      </c>
      <c r="B898" s="176" t="str">
        <f t="shared" si="23"/>
        <v>16FF</v>
      </c>
      <c r="C898" s="175"/>
      <c r="D898" s="175"/>
      <c r="E898" s="175"/>
    </row>
    <row r="899" spans="1:5" ht="15">
      <c r="A899" s="176" t="str">
        <f aca="true" t="shared" si="24" ref="A899:A962">+A898</f>
        <v>Fittleworth</v>
      </c>
      <c r="B899" s="176" t="str">
        <f aca="true" t="shared" si="25" ref="B899:B962">+B898</f>
        <v>16FF</v>
      </c>
      <c r="C899" s="175"/>
      <c r="D899" s="175"/>
      <c r="E899" s="175"/>
    </row>
    <row r="900" spans="1:5" ht="15">
      <c r="A900" s="176" t="str">
        <f t="shared" si="24"/>
        <v>Fittleworth</v>
      </c>
      <c r="B900" s="176" t="str">
        <f t="shared" si="25"/>
        <v>16FF</v>
      </c>
      <c r="C900" s="175"/>
      <c r="D900" s="175"/>
      <c r="E900" s="175"/>
    </row>
    <row r="901" spans="1:5" ht="15">
      <c r="A901" s="176" t="str">
        <f t="shared" si="24"/>
        <v>Fittleworth</v>
      </c>
      <c r="B901" s="176" t="str">
        <f t="shared" si="25"/>
        <v>16FF</v>
      </c>
      <c r="C901" s="175"/>
      <c r="D901" s="175"/>
      <c r="E901" s="175"/>
    </row>
    <row r="902" spans="1:5" ht="15">
      <c r="A902" s="176" t="str">
        <f t="shared" si="24"/>
        <v>Fittleworth</v>
      </c>
      <c r="B902" s="176" t="str">
        <f t="shared" si="25"/>
        <v>16FF</v>
      </c>
      <c r="C902" s="175"/>
      <c r="D902" s="175"/>
      <c r="E902" s="175"/>
    </row>
    <row r="903" spans="1:5" ht="15">
      <c r="A903" s="176" t="str">
        <f t="shared" si="24"/>
        <v>Fittleworth</v>
      </c>
      <c r="B903" s="176" t="str">
        <f t="shared" si="25"/>
        <v>16FF</v>
      </c>
      <c r="C903" s="175"/>
      <c r="D903" s="175"/>
      <c r="E903" s="175"/>
    </row>
    <row r="904" spans="1:5" ht="15">
      <c r="A904" s="176" t="str">
        <f t="shared" si="24"/>
        <v>Fittleworth</v>
      </c>
      <c r="B904" s="176" t="str">
        <f t="shared" si="25"/>
        <v>16FF</v>
      </c>
      <c r="C904" s="175"/>
      <c r="D904" s="175"/>
      <c r="E904" s="175"/>
    </row>
    <row r="905" spans="1:5" ht="15">
      <c r="A905" s="176" t="str">
        <f t="shared" si="24"/>
        <v>Fittleworth</v>
      </c>
      <c r="B905" s="176" t="str">
        <f t="shared" si="25"/>
        <v>16FF</v>
      </c>
      <c r="C905" s="175"/>
      <c r="D905" s="175"/>
      <c r="E905" s="175"/>
    </row>
    <row r="906" spans="1:5" ht="15">
      <c r="A906" s="176" t="str">
        <f t="shared" si="24"/>
        <v>Fittleworth</v>
      </c>
      <c r="B906" s="176" t="str">
        <f t="shared" si="25"/>
        <v>16FF</v>
      </c>
      <c r="C906" s="175"/>
      <c r="D906" s="175"/>
      <c r="E906" s="175"/>
    </row>
    <row r="907" spans="1:5" ht="15">
      <c r="A907" s="176" t="str">
        <f t="shared" si="24"/>
        <v>Fittleworth</v>
      </c>
      <c r="B907" s="176" t="str">
        <f t="shared" si="25"/>
        <v>16FF</v>
      </c>
      <c r="C907" s="175"/>
      <c r="D907" s="175"/>
      <c r="E907" s="175"/>
    </row>
    <row r="908" spans="1:5" ht="15">
      <c r="A908" s="176" t="str">
        <f t="shared" si="24"/>
        <v>Fittleworth</v>
      </c>
      <c r="B908" s="176" t="str">
        <f t="shared" si="25"/>
        <v>16FF</v>
      </c>
      <c r="C908" s="175"/>
      <c r="D908" s="175"/>
      <c r="E908" s="175"/>
    </row>
    <row r="909" spans="1:5" ht="15">
      <c r="A909" s="176" t="str">
        <f t="shared" si="24"/>
        <v>Fittleworth</v>
      </c>
      <c r="B909" s="176" t="str">
        <f t="shared" si="25"/>
        <v>16FF</v>
      </c>
      <c r="C909" s="175"/>
      <c r="D909" s="175"/>
      <c r="E909" s="175"/>
    </row>
    <row r="910" spans="1:5" ht="15">
      <c r="A910" s="176" t="str">
        <f t="shared" si="24"/>
        <v>Fittleworth</v>
      </c>
      <c r="B910" s="176" t="str">
        <f t="shared" si="25"/>
        <v>16FF</v>
      </c>
      <c r="C910" s="175"/>
      <c r="D910" s="175"/>
      <c r="E910" s="175"/>
    </row>
    <row r="911" spans="1:5" ht="15">
      <c r="A911" s="176" t="str">
        <f t="shared" si="24"/>
        <v>Fittleworth</v>
      </c>
      <c r="B911" s="176" t="str">
        <f t="shared" si="25"/>
        <v>16FF</v>
      </c>
      <c r="C911" s="175"/>
      <c r="D911" s="175"/>
      <c r="E911" s="175"/>
    </row>
    <row r="912" spans="1:5" ht="15">
      <c r="A912" s="176" t="str">
        <f t="shared" si="24"/>
        <v>Fittleworth</v>
      </c>
      <c r="B912" s="176" t="str">
        <f t="shared" si="25"/>
        <v>16FF</v>
      </c>
      <c r="C912" s="175"/>
      <c r="D912" s="175"/>
      <c r="E912" s="175"/>
    </row>
    <row r="913" spans="1:5" ht="15">
      <c r="A913" s="176" t="str">
        <f t="shared" si="24"/>
        <v>Fittleworth</v>
      </c>
      <c r="B913" s="176" t="str">
        <f t="shared" si="25"/>
        <v>16FF</v>
      </c>
      <c r="C913" s="175"/>
      <c r="D913" s="175"/>
      <c r="E913" s="175"/>
    </row>
    <row r="914" spans="1:5" ht="15">
      <c r="A914" s="176" t="str">
        <f t="shared" si="24"/>
        <v>Fittleworth</v>
      </c>
      <c r="B914" s="176" t="str">
        <f t="shared" si="25"/>
        <v>16FF</v>
      </c>
      <c r="C914" s="175"/>
      <c r="D914" s="175"/>
      <c r="E914" s="175"/>
    </row>
    <row r="915" spans="1:5" ht="15">
      <c r="A915" s="176" t="str">
        <f t="shared" si="24"/>
        <v>Fittleworth</v>
      </c>
      <c r="B915" s="176" t="str">
        <f t="shared" si="25"/>
        <v>16FF</v>
      </c>
      <c r="C915" s="175"/>
      <c r="D915" s="175"/>
      <c r="E915" s="175"/>
    </row>
    <row r="916" spans="1:5" ht="15">
      <c r="A916" s="176" t="str">
        <f t="shared" si="24"/>
        <v>Fittleworth</v>
      </c>
      <c r="B916" s="176" t="str">
        <f t="shared" si="25"/>
        <v>16FF</v>
      </c>
      <c r="C916" s="175"/>
      <c r="D916" s="175"/>
      <c r="E916" s="175"/>
    </row>
    <row r="917" spans="1:5" ht="15">
      <c r="A917" s="176" t="str">
        <f t="shared" si="24"/>
        <v>Fittleworth</v>
      </c>
      <c r="B917" s="176" t="str">
        <f t="shared" si="25"/>
        <v>16FF</v>
      </c>
      <c r="C917" s="175"/>
      <c r="D917" s="175"/>
      <c r="E917" s="175"/>
    </row>
    <row r="918" spans="1:5" ht="15">
      <c r="A918" s="176" t="str">
        <f t="shared" si="24"/>
        <v>Fittleworth</v>
      </c>
      <c r="B918" s="176" t="str">
        <f t="shared" si="25"/>
        <v>16FF</v>
      </c>
      <c r="C918" s="175"/>
      <c r="D918" s="175"/>
      <c r="E918" s="175"/>
    </row>
    <row r="919" spans="1:5" ht="15">
      <c r="A919" s="176" t="str">
        <f t="shared" si="24"/>
        <v>Fittleworth</v>
      </c>
      <c r="B919" s="176" t="str">
        <f t="shared" si="25"/>
        <v>16FF</v>
      </c>
      <c r="C919" s="175"/>
      <c r="D919" s="175"/>
      <c r="E919" s="175"/>
    </row>
    <row r="920" spans="1:5" ht="15">
      <c r="A920" s="176" t="str">
        <f t="shared" si="24"/>
        <v>Fittleworth</v>
      </c>
      <c r="B920" s="176" t="str">
        <f t="shared" si="25"/>
        <v>16FF</v>
      </c>
      <c r="C920" s="175"/>
      <c r="D920" s="175"/>
      <c r="E920" s="175"/>
    </row>
    <row r="921" spans="1:5" ht="15">
      <c r="A921" s="176" t="str">
        <f t="shared" si="24"/>
        <v>Fittleworth</v>
      </c>
      <c r="B921" s="176" t="str">
        <f t="shared" si="25"/>
        <v>16FF</v>
      </c>
      <c r="C921" s="175"/>
      <c r="D921" s="175"/>
      <c r="E921" s="175"/>
    </row>
    <row r="922" spans="1:5" ht="15">
      <c r="A922" s="176" t="str">
        <f t="shared" si="24"/>
        <v>Fittleworth</v>
      </c>
      <c r="B922" s="176" t="str">
        <f t="shared" si="25"/>
        <v>16FF</v>
      </c>
      <c r="C922" s="175"/>
      <c r="D922" s="175"/>
      <c r="E922" s="175"/>
    </row>
    <row r="923" spans="1:5" ht="15">
      <c r="A923" s="176" t="str">
        <f t="shared" si="24"/>
        <v>Fittleworth</v>
      </c>
      <c r="B923" s="176" t="str">
        <f t="shared" si="25"/>
        <v>16FF</v>
      </c>
      <c r="C923" s="175"/>
      <c r="D923" s="175"/>
      <c r="E923" s="175"/>
    </row>
    <row r="924" spans="1:5" ht="15">
      <c r="A924" s="176" t="str">
        <f t="shared" si="24"/>
        <v>Fittleworth</v>
      </c>
      <c r="B924" s="176" t="str">
        <f t="shared" si="25"/>
        <v>16FF</v>
      </c>
      <c r="C924" s="175"/>
      <c r="D924" s="175"/>
      <c r="E924" s="175"/>
    </row>
    <row r="925" spans="1:5" ht="15">
      <c r="A925" s="176" t="str">
        <f t="shared" si="24"/>
        <v>Fittleworth</v>
      </c>
      <c r="B925" s="176" t="str">
        <f t="shared" si="25"/>
        <v>16FF</v>
      </c>
      <c r="C925" s="175"/>
      <c r="D925" s="175"/>
      <c r="E925" s="175"/>
    </row>
    <row r="926" spans="1:5" ht="15">
      <c r="A926" s="176" t="str">
        <f t="shared" si="24"/>
        <v>Fittleworth</v>
      </c>
      <c r="B926" s="176" t="str">
        <f t="shared" si="25"/>
        <v>16FF</v>
      </c>
      <c r="C926" s="175"/>
      <c r="D926" s="175"/>
      <c r="E926" s="175"/>
    </row>
    <row r="927" spans="1:5" ht="15">
      <c r="A927" s="176" t="str">
        <f t="shared" si="24"/>
        <v>Fittleworth</v>
      </c>
      <c r="B927" s="176" t="str">
        <f t="shared" si="25"/>
        <v>16FF</v>
      </c>
      <c r="C927" s="175"/>
      <c r="D927" s="175"/>
      <c r="E927" s="175"/>
    </row>
    <row r="928" spans="1:5" ht="15">
      <c r="A928" s="176" t="str">
        <f t="shared" si="24"/>
        <v>Fittleworth</v>
      </c>
      <c r="B928" s="176" t="str">
        <f t="shared" si="25"/>
        <v>16FF</v>
      </c>
      <c r="C928" s="175"/>
      <c r="D928" s="175"/>
      <c r="E928" s="175"/>
    </row>
    <row r="929" spans="1:5" ht="15">
      <c r="A929" s="176" t="str">
        <f t="shared" si="24"/>
        <v>Fittleworth</v>
      </c>
      <c r="B929" s="176" t="str">
        <f t="shared" si="25"/>
        <v>16FF</v>
      </c>
      <c r="C929" s="175"/>
      <c r="D929" s="175"/>
      <c r="E929" s="175"/>
    </row>
    <row r="930" spans="1:5" ht="15">
      <c r="A930" s="176" t="str">
        <f t="shared" si="24"/>
        <v>Fittleworth</v>
      </c>
      <c r="B930" s="176" t="str">
        <f t="shared" si="25"/>
        <v>16FF</v>
      </c>
      <c r="C930" s="175"/>
      <c r="D930" s="175"/>
      <c r="E930" s="175"/>
    </row>
    <row r="931" spans="1:5" ht="15">
      <c r="A931" s="176" t="str">
        <f t="shared" si="24"/>
        <v>Fittleworth</v>
      </c>
      <c r="B931" s="176" t="str">
        <f t="shared" si="25"/>
        <v>16FF</v>
      </c>
      <c r="C931" s="175"/>
      <c r="D931" s="175"/>
      <c r="E931" s="175"/>
    </row>
    <row r="932" spans="1:5" ht="15">
      <c r="A932" s="176" t="str">
        <f t="shared" si="24"/>
        <v>Fittleworth</v>
      </c>
      <c r="B932" s="176" t="str">
        <f t="shared" si="25"/>
        <v>16FF</v>
      </c>
      <c r="C932" s="175"/>
      <c r="D932" s="175"/>
      <c r="E932" s="175"/>
    </row>
    <row r="933" spans="1:5" ht="15">
      <c r="A933" s="176" t="str">
        <f t="shared" si="24"/>
        <v>Fittleworth</v>
      </c>
      <c r="B933" s="176" t="str">
        <f t="shared" si="25"/>
        <v>16FF</v>
      </c>
      <c r="C933" s="175"/>
      <c r="D933" s="175"/>
      <c r="E933" s="175"/>
    </row>
    <row r="934" spans="1:5" ht="15">
      <c r="A934" s="176" t="str">
        <f t="shared" si="24"/>
        <v>Fittleworth</v>
      </c>
      <c r="B934" s="176" t="str">
        <f t="shared" si="25"/>
        <v>16FF</v>
      </c>
      <c r="C934" s="175"/>
      <c r="D934" s="175"/>
      <c r="E934" s="175"/>
    </row>
    <row r="935" spans="1:5" ht="15">
      <c r="A935" s="176" t="str">
        <f t="shared" si="24"/>
        <v>Fittleworth</v>
      </c>
      <c r="B935" s="176" t="str">
        <f t="shared" si="25"/>
        <v>16FF</v>
      </c>
      <c r="C935" s="175"/>
      <c r="D935" s="175"/>
      <c r="E935" s="175"/>
    </row>
    <row r="936" spans="1:5" ht="15">
      <c r="A936" s="176" t="str">
        <f t="shared" si="24"/>
        <v>Fittleworth</v>
      </c>
      <c r="B936" s="176" t="str">
        <f t="shared" si="25"/>
        <v>16FF</v>
      </c>
      <c r="C936" s="175"/>
      <c r="D936" s="175"/>
      <c r="E936" s="175"/>
    </row>
    <row r="937" spans="1:5" ht="15">
      <c r="A937" s="176" t="str">
        <f t="shared" si="24"/>
        <v>Fittleworth</v>
      </c>
      <c r="B937" s="176" t="str">
        <f t="shared" si="25"/>
        <v>16FF</v>
      </c>
      <c r="C937" s="175"/>
      <c r="D937" s="175"/>
      <c r="E937" s="175"/>
    </row>
    <row r="938" spans="1:5" ht="15">
      <c r="A938" s="176" t="str">
        <f t="shared" si="24"/>
        <v>Fittleworth</v>
      </c>
      <c r="B938" s="176" t="str">
        <f t="shared" si="25"/>
        <v>16FF</v>
      </c>
      <c r="C938" s="175"/>
      <c r="D938" s="175"/>
      <c r="E938" s="175"/>
    </row>
    <row r="939" spans="1:5" ht="15">
      <c r="A939" s="176" t="str">
        <f t="shared" si="24"/>
        <v>Fittleworth</v>
      </c>
      <c r="B939" s="176" t="str">
        <f t="shared" si="25"/>
        <v>16FF</v>
      </c>
      <c r="C939" s="175"/>
      <c r="D939" s="175"/>
      <c r="E939" s="175"/>
    </row>
    <row r="940" spans="1:5" ht="15">
      <c r="A940" s="176" t="str">
        <f t="shared" si="24"/>
        <v>Fittleworth</v>
      </c>
      <c r="B940" s="176" t="str">
        <f t="shared" si="25"/>
        <v>16FF</v>
      </c>
      <c r="C940" s="175"/>
      <c r="D940" s="175"/>
      <c r="E940" s="175"/>
    </row>
    <row r="941" spans="1:5" ht="15">
      <c r="A941" s="176" t="str">
        <f t="shared" si="24"/>
        <v>Fittleworth</v>
      </c>
      <c r="B941" s="176" t="str">
        <f t="shared" si="25"/>
        <v>16FF</v>
      </c>
      <c r="C941" s="175"/>
      <c r="D941" s="175"/>
      <c r="E941" s="175"/>
    </row>
    <row r="942" spans="1:5" ht="15">
      <c r="A942" s="176" t="str">
        <f t="shared" si="24"/>
        <v>Fittleworth</v>
      </c>
      <c r="B942" s="176" t="str">
        <f t="shared" si="25"/>
        <v>16FF</v>
      </c>
      <c r="C942" s="175"/>
      <c r="D942" s="175"/>
      <c r="E942" s="175"/>
    </row>
    <row r="943" spans="1:5" ht="15">
      <c r="A943" s="176" t="str">
        <f t="shared" si="24"/>
        <v>Fittleworth</v>
      </c>
      <c r="B943" s="176" t="str">
        <f t="shared" si="25"/>
        <v>16FF</v>
      </c>
      <c r="C943" s="175"/>
      <c r="D943" s="175"/>
      <c r="E943" s="175"/>
    </row>
    <row r="944" spans="1:5" ht="15">
      <c r="A944" s="176" t="str">
        <f t="shared" si="24"/>
        <v>Fittleworth</v>
      </c>
      <c r="B944" s="176" t="str">
        <f t="shared" si="25"/>
        <v>16FF</v>
      </c>
      <c r="C944" s="175"/>
      <c r="D944" s="175"/>
      <c r="E944" s="175"/>
    </row>
    <row r="945" spans="1:5" ht="15">
      <c r="A945" s="176" t="str">
        <f t="shared" si="24"/>
        <v>Fittleworth</v>
      </c>
      <c r="B945" s="176" t="str">
        <f t="shared" si="25"/>
        <v>16FF</v>
      </c>
      <c r="C945" s="175"/>
      <c r="D945" s="175"/>
      <c r="E945" s="175"/>
    </row>
    <row r="946" spans="1:5" ht="15">
      <c r="A946" s="176" t="str">
        <f t="shared" si="24"/>
        <v>Fittleworth</v>
      </c>
      <c r="B946" s="176" t="str">
        <f t="shared" si="25"/>
        <v>16FF</v>
      </c>
      <c r="C946" s="175"/>
      <c r="D946" s="175"/>
      <c r="E946" s="175"/>
    </row>
    <row r="947" spans="1:5" ht="15">
      <c r="A947" s="176" t="str">
        <f t="shared" si="24"/>
        <v>Fittleworth</v>
      </c>
      <c r="B947" s="176" t="str">
        <f t="shared" si="25"/>
        <v>16FF</v>
      </c>
      <c r="C947" s="175"/>
      <c r="D947" s="175"/>
      <c r="E947" s="175"/>
    </row>
    <row r="948" spans="1:5" ht="15">
      <c r="A948" s="176" t="str">
        <f t="shared" si="24"/>
        <v>Fittleworth</v>
      </c>
      <c r="B948" s="176" t="str">
        <f t="shared" si="25"/>
        <v>16FF</v>
      </c>
      <c r="C948" s="175"/>
      <c r="D948" s="175"/>
      <c r="E948" s="175"/>
    </row>
    <row r="949" spans="1:5" ht="15">
      <c r="A949" s="176" t="str">
        <f t="shared" si="24"/>
        <v>Fittleworth</v>
      </c>
      <c r="B949" s="176" t="str">
        <f t="shared" si="25"/>
        <v>16FF</v>
      </c>
      <c r="C949" s="175"/>
      <c r="D949" s="175"/>
      <c r="E949" s="175"/>
    </row>
    <row r="950" spans="1:5" ht="15">
      <c r="A950" s="176" t="str">
        <f t="shared" si="24"/>
        <v>Fittleworth</v>
      </c>
      <c r="B950" s="176" t="str">
        <f t="shared" si="25"/>
        <v>16FF</v>
      </c>
      <c r="C950" s="175"/>
      <c r="D950" s="175"/>
      <c r="E950" s="175"/>
    </row>
    <row r="951" spans="1:5" ht="15">
      <c r="A951" s="176" t="str">
        <f t="shared" si="24"/>
        <v>Fittleworth</v>
      </c>
      <c r="B951" s="176" t="str">
        <f t="shared" si="25"/>
        <v>16FF</v>
      </c>
      <c r="C951" s="175"/>
      <c r="D951" s="175"/>
      <c r="E951" s="175"/>
    </row>
    <row r="952" spans="1:5" ht="15">
      <c r="A952" s="176" t="str">
        <f t="shared" si="24"/>
        <v>Fittleworth</v>
      </c>
      <c r="B952" s="176" t="str">
        <f t="shared" si="25"/>
        <v>16FF</v>
      </c>
      <c r="C952" s="175"/>
      <c r="D952" s="175"/>
      <c r="E952" s="175"/>
    </row>
    <row r="953" spans="1:5" ht="15">
      <c r="A953" s="176" t="str">
        <f t="shared" si="24"/>
        <v>Fittleworth</v>
      </c>
      <c r="B953" s="176" t="str">
        <f t="shared" si="25"/>
        <v>16FF</v>
      </c>
      <c r="C953" s="175"/>
      <c r="D953" s="175"/>
      <c r="E953" s="175"/>
    </row>
    <row r="954" spans="1:5" ht="15">
      <c r="A954" s="176" t="str">
        <f t="shared" si="24"/>
        <v>Fittleworth</v>
      </c>
      <c r="B954" s="176" t="str">
        <f t="shared" si="25"/>
        <v>16FF</v>
      </c>
      <c r="C954" s="175"/>
      <c r="D954" s="175"/>
      <c r="E954" s="175"/>
    </row>
    <row r="955" spans="1:5" ht="15">
      <c r="A955" s="176" t="str">
        <f t="shared" si="24"/>
        <v>Fittleworth</v>
      </c>
      <c r="B955" s="176" t="str">
        <f t="shared" si="25"/>
        <v>16FF</v>
      </c>
      <c r="C955" s="175"/>
      <c r="D955" s="175"/>
      <c r="E955" s="175"/>
    </row>
    <row r="956" spans="1:5" ht="15">
      <c r="A956" s="176" t="str">
        <f t="shared" si="24"/>
        <v>Fittleworth</v>
      </c>
      <c r="B956" s="176" t="str">
        <f t="shared" si="25"/>
        <v>16FF</v>
      </c>
      <c r="C956" s="175"/>
      <c r="D956" s="175"/>
      <c r="E956" s="175"/>
    </row>
    <row r="957" spans="1:5" ht="15">
      <c r="A957" s="176" t="str">
        <f t="shared" si="24"/>
        <v>Fittleworth</v>
      </c>
      <c r="B957" s="176" t="str">
        <f t="shared" si="25"/>
        <v>16FF</v>
      </c>
      <c r="C957" s="175"/>
      <c r="D957" s="175"/>
      <c r="E957" s="175"/>
    </row>
    <row r="958" spans="1:5" ht="15">
      <c r="A958" s="176" t="str">
        <f t="shared" si="24"/>
        <v>Fittleworth</v>
      </c>
      <c r="B958" s="176" t="str">
        <f t="shared" si="25"/>
        <v>16FF</v>
      </c>
      <c r="C958" s="175"/>
      <c r="D958" s="175"/>
      <c r="E958" s="175"/>
    </row>
    <row r="959" spans="1:5" ht="15">
      <c r="A959" s="176" t="str">
        <f t="shared" si="24"/>
        <v>Fittleworth</v>
      </c>
      <c r="B959" s="176" t="str">
        <f t="shared" si="25"/>
        <v>16FF</v>
      </c>
      <c r="C959" s="175"/>
      <c r="D959" s="175"/>
      <c r="E959" s="175"/>
    </row>
    <row r="960" spans="1:5" ht="15">
      <c r="A960" s="176" t="str">
        <f t="shared" si="24"/>
        <v>Fittleworth</v>
      </c>
      <c r="B960" s="176" t="str">
        <f t="shared" si="25"/>
        <v>16FF</v>
      </c>
      <c r="C960" s="175"/>
      <c r="D960" s="175"/>
      <c r="E960" s="175"/>
    </row>
    <row r="961" spans="1:5" ht="15">
      <c r="A961" s="176" t="str">
        <f t="shared" si="24"/>
        <v>Fittleworth</v>
      </c>
      <c r="B961" s="176" t="str">
        <f t="shared" si="25"/>
        <v>16FF</v>
      </c>
      <c r="C961" s="175"/>
      <c r="D961" s="175"/>
      <c r="E961" s="175"/>
    </row>
    <row r="962" spans="1:5" ht="15">
      <c r="A962" s="176" t="str">
        <f t="shared" si="24"/>
        <v>Fittleworth</v>
      </c>
      <c r="B962" s="176" t="str">
        <f t="shared" si="25"/>
        <v>16FF</v>
      </c>
      <c r="C962" s="175"/>
      <c r="D962" s="175"/>
      <c r="E962" s="175"/>
    </row>
    <row r="963" spans="1:5" ht="15">
      <c r="A963" s="176" t="str">
        <f aca="true" t="shared" si="26" ref="A963:A1000">+A962</f>
        <v>Fittleworth</v>
      </c>
      <c r="B963" s="176" t="str">
        <f aca="true" t="shared" si="27" ref="B963:B1000">+B962</f>
        <v>16FF</v>
      </c>
      <c r="C963" s="175"/>
      <c r="D963" s="175"/>
      <c r="E963" s="175"/>
    </row>
    <row r="964" spans="1:5" ht="15">
      <c r="A964" s="176" t="str">
        <f t="shared" si="26"/>
        <v>Fittleworth</v>
      </c>
      <c r="B964" s="176" t="str">
        <f t="shared" si="27"/>
        <v>16FF</v>
      </c>
      <c r="C964" s="175"/>
      <c r="D964" s="175"/>
      <c r="E964" s="175"/>
    </row>
    <row r="965" spans="1:5" ht="15">
      <c r="A965" s="176" t="str">
        <f t="shared" si="26"/>
        <v>Fittleworth</v>
      </c>
      <c r="B965" s="176" t="str">
        <f t="shared" si="27"/>
        <v>16FF</v>
      </c>
      <c r="C965" s="175"/>
      <c r="D965" s="175"/>
      <c r="E965" s="175"/>
    </row>
    <row r="966" spans="1:5" ht="15">
      <c r="A966" s="176" t="str">
        <f t="shared" si="26"/>
        <v>Fittleworth</v>
      </c>
      <c r="B966" s="176" t="str">
        <f t="shared" si="27"/>
        <v>16FF</v>
      </c>
      <c r="C966" s="175"/>
      <c r="D966" s="175"/>
      <c r="E966" s="175"/>
    </row>
    <row r="967" spans="1:5" ht="15">
      <c r="A967" s="176" t="str">
        <f t="shared" si="26"/>
        <v>Fittleworth</v>
      </c>
      <c r="B967" s="176" t="str">
        <f t="shared" si="27"/>
        <v>16FF</v>
      </c>
      <c r="C967" s="175"/>
      <c r="D967" s="175"/>
      <c r="E967" s="175"/>
    </row>
    <row r="968" spans="1:5" ht="15">
      <c r="A968" s="176" t="str">
        <f t="shared" si="26"/>
        <v>Fittleworth</v>
      </c>
      <c r="B968" s="176" t="str">
        <f t="shared" si="27"/>
        <v>16FF</v>
      </c>
      <c r="C968" s="175"/>
      <c r="D968" s="175"/>
      <c r="E968" s="175"/>
    </row>
    <row r="969" spans="1:5" ht="15">
      <c r="A969" s="176" t="str">
        <f t="shared" si="26"/>
        <v>Fittleworth</v>
      </c>
      <c r="B969" s="176" t="str">
        <f t="shared" si="27"/>
        <v>16FF</v>
      </c>
      <c r="C969" s="175"/>
      <c r="D969" s="175"/>
      <c r="E969" s="175"/>
    </row>
    <row r="970" spans="1:5" ht="15">
      <c r="A970" s="176" t="str">
        <f t="shared" si="26"/>
        <v>Fittleworth</v>
      </c>
      <c r="B970" s="176" t="str">
        <f t="shared" si="27"/>
        <v>16FF</v>
      </c>
      <c r="C970" s="175"/>
      <c r="D970" s="175"/>
      <c r="E970" s="175"/>
    </row>
    <row r="971" spans="1:5" ht="15">
      <c r="A971" s="176" t="str">
        <f t="shared" si="26"/>
        <v>Fittleworth</v>
      </c>
      <c r="B971" s="176" t="str">
        <f t="shared" si="27"/>
        <v>16FF</v>
      </c>
      <c r="C971" s="175"/>
      <c r="D971" s="175"/>
      <c r="E971" s="175"/>
    </row>
    <row r="972" spans="1:5" ht="15">
      <c r="A972" s="176" t="str">
        <f t="shared" si="26"/>
        <v>Fittleworth</v>
      </c>
      <c r="B972" s="176" t="str">
        <f t="shared" si="27"/>
        <v>16FF</v>
      </c>
      <c r="C972" s="175"/>
      <c r="D972" s="175"/>
      <c r="E972" s="175"/>
    </row>
    <row r="973" spans="1:5" ht="15">
      <c r="A973" s="176" t="str">
        <f t="shared" si="26"/>
        <v>Fittleworth</v>
      </c>
      <c r="B973" s="176" t="str">
        <f t="shared" si="27"/>
        <v>16FF</v>
      </c>
      <c r="C973" s="175"/>
      <c r="D973" s="175"/>
      <c r="E973" s="175"/>
    </row>
    <row r="974" spans="1:5" ht="15">
      <c r="A974" s="176" t="str">
        <f t="shared" si="26"/>
        <v>Fittleworth</v>
      </c>
      <c r="B974" s="176" t="str">
        <f t="shared" si="27"/>
        <v>16FF</v>
      </c>
      <c r="C974" s="175"/>
      <c r="D974" s="175"/>
      <c r="E974" s="175"/>
    </row>
    <row r="975" spans="1:5" ht="15">
      <c r="A975" s="176" t="str">
        <f t="shared" si="26"/>
        <v>Fittleworth</v>
      </c>
      <c r="B975" s="176" t="str">
        <f t="shared" si="27"/>
        <v>16FF</v>
      </c>
      <c r="C975" s="175"/>
      <c r="D975" s="175"/>
      <c r="E975" s="175"/>
    </row>
    <row r="976" spans="1:5" ht="15">
      <c r="A976" s="176" t="str">
        <f t="shared" si="26"/>
        <v>Fittleworth</v>
      </c>
      <c r="B976" s="176" t="str">
        <f t="shared" si="27"/>
        <v>16FF</v>
      </c>
      <c r="C976" s="175"/>
      <c r="D976" s="175"/>
      <c r="E976" s="175"/>
    </row>
    <row r="977" spans="1:5" ht="15">
      <c r="A977" s="176" t="str">
        <f t="shared" si="26"/>
        <v>Fittleworth</v>
      </c>
      <c r="B977" s="176" t="str">
        <f t="shared" si="27"/>
        <v>16FF</v>
      </c>
      <c r="C977" s="175"/>
      <c r="D977" s="175"/>
      <c r="E977" s="175"/>
    </row>
    <row r="978" spans="1:5" ht="15">
      <c r="A978" s="176" t="str">
        <f t="shared" si="26"/>
        <v>Fittleworth</v>
      </c>
      <c r="B978" s="176" t="str">
        <f t="shared" si="27"/>
        <v>16FF</v>
      </c>
      <c r="C978" s="175"/>
      <c r="D978" s="175"/>
      <c r="E978" s="175"/>
    </row>
    <row r="979" spans="1:5" ht="15">
      <c r="A979" s="176" t="str">
        <f t="shared" si="26"/>
        <v>Fittleworth</v>
      </c>
      <c r="B979" s="176" t="str">
        <f t="shared" si="27"/>
        <v>16FF</v>
      </c>
      <c r="C979" s="175"/>
      <c r="D979" s="175"/>
      <c r="E979" s="175"/>
    </row>
    <row r="980" spans="1:5" ht="15">
      <c r="A980" s="176" t="str">
        <f t="shared" si="26"/>
        <v>Fittleworth</v>
      </c>
      <c r="B980" s="176" t="str">
        <f t="shared" si="27"/>
        <v>16FF</v>
      </c>
      <c r="C980" s="175"/>
      <c r="D980" s="175"/>
      <c r="E980" s="175"/>
    </row>
    <row r="981" spans="1:5" ht="15">
      <c r="A981" s="176" t="str">
        <f t="shared" si="26"/>
        <v>Fittleworth</v>
      </c>
      <c r="B981" s="176" t="str">
        <f t="shared" si="27"/>
        <v>16FF</v>
      </c>
      <c r="C981" s="175"/>
      <c r="D981" s="175"/>
      <c r="E981" s="175"/>
    </row>
    <row r="982" spans="1:5" ht="15">
      <c r="A982" s="176" t="str">
        <f t="shared" si="26"/>
        <v>Fittleworth</v>
      </c>
      <c r="B982" s="176" t="str">
        <f t="shared" si="27"/>
        <v>16FF</v>
      </c>
      <c r="C982" s="175"/>
      <c r="D982" s="175"/>
      <c r="E982" s="175"/>
    </row>
    <row r="983" spans="1:5" ht="15">
      <c r="A983" s="176" t="str">
        <f t="shared" si="26"/>
        <v>Fittleworth</v>
      </c>
      <c r="B983" s="176" t="str">
        <f t="shared" si="27"/>
        <v>16FF</v>
      </c>
      <c r="C983" s="175"/>
      <c r="D983" s="175"/>
      <c r="E983" s="175"/>
    </row>
    <row r="984" spans="1:5" ht="15">
      <c r="A984" s="176" t="str">
        <f t="shared" si="26"/>
        <v>Fittleworth</v>
      </c>
      <c r="B984" s="176" t="str">
        <f t="shared" si="27"/>
        <v>16FF</v>
      </c>
      <c r="C984" s="175"/>
      <c r="D984" s="175"/>
      <c r="E984" s="175"/>
    </row>
    <row r="985" spans="1:5" ht="15">
      <c r="A985" s="176" t="str">
        <f t="shared" si="26"/>
        <v>Fittleworth</v>
      </c>
      <c r="B985" s="176" t="str">
        <f t="shared" si="27"/>
        <v>16FF</v>
      </c>
      <c r="C985" s="175"/>
      <c r="D985" s="175"/>
      <c r="E985" s="175"/>
    </row>
    <row r="986" spans="1:5" ht="15">
      <c r="A986" s="176" t="str">
        <f t="shared" si="26"/>
        <v>Fittleworth</v>
      </c>
      <c r="B986" s="176" t="str">
        <f t="shared" si="27"/>
        <v>16FF</v>
      </c>
      <c r="C986" s="175"/>
      <c r="D986" s="175"/>
      <c r="E986" s="175"/>
    </row>
    <row r="987" spans="1:5" ht="15">
      <c r="A987" s="176" t="str">
        <f t="shared" si="26"/>
        <v>Fittleworth</v>
      </c>
      <c r="B987" s="176" t="str">
        <f t="shared" si="27"/>
        <v>16FF</v>
      </c>
      <c r="C987" s="175"/>
      <c r="D987" s="175"/>
      <c r="E987" s="175"/>
    </row>
    <row r="988" spans="1:5" ht="15">
      <c r="A988" s="176" t="str">
        <f t="shared" si="26"/>
        <v>Fittleworth</v>
      </c>
      <c r="B988" s="176" t="str">
        <f t="shared" si="27"/>
        <v>16FF</v>
      </c>
      <c r="C988" s="175"/>
      <c r="D988" s="175"/>
      <c r="E988" s="175"/>
    </row>
    <row r="989" spans="1:5" ht="15">
      <c r="A989" s="176" t="str">
        <f t="shared" si="26"/>
        <v>Fittleworth</v>
      </c>
      <c r="B989" s="176" t="str">
        <f t="shared" si="27"/>
        <v>16FF</v>
      </c>
      <c r="C989" s="175"/>
      <c r="D989" s="175"/>
      <c r="E989" s="175"/>
    </row>
    <row r="990" spans="1:5" ht="15">
      <c r="A990" s="176" t="str">
        <f t="shared" si="26"/>
        <v>Fittleworth</v>
      </c>
      <c r="B990" s="176" t="str">
        <f t="shared" si="27"/>
        <v>16FF</v>
      </c>
      <c r="C990" s="175"/>
      <c r="D990" s="175"/>
      <c r="E990" s="175"/>
    </row>
    <row r="991" spans="1:5" ht="15">
      <c r="A991" s="176" t="str">
        <f t="shared" si="26"/>
        <v>Fittleworth</v>
      </c>
      <c r="B991" s="176" t="str">
        <f t="shared" si="27"/>
        <v>16FF</v>
      </c>
      <c r="C991" s="175"/>
      <c r="D991" s="175"/>
      <c r="E991" s="175"/>
    </row>
    <row r="992" spans="1:5" ht="15">
      <c r="A992" s="176" t="str">
        <f t="shared" si="26"/>
        <v>Fittleworth</v>
      </c>
      <c r="B992" s="176" t="str">
        <f t="shared" si="27"/>
        <v>16FF</v>
      </c>
      <c r="C992" s="175"/>
      <c r="D992" s="175"/>
      <c r="E992" s="175"/>
    </row>
    <row r="993" spans="1:5" ht="15">
      <c r="A993" s="176" t="str">
        <f t="shared" si="26"/>
        <v>Fittleworth</v>
      </c>
      <c r="B993" s="176" t="str">
        <f t="shared" si="27"/>
        <v>16FF</v>
      </c>
      <c r="C993" s="175"/>
      <c r="D993" s="175"/>
      <c r="E993" s="175"/>
    </row>
    <row r="994" spans="1:5" ht="15">
      <c r="A994" s="176" t="str">
        <f t="shared" si="26"/>
        <v>Fittleworth</v>
      </c>
      <c r="B994" s="176" t="str">
        <f t="shared" si="27"/>
        <v>16FF</v>
      </c>
      <c r="C994" s="175"/>
      <c r="D994" s="175"/>
      <c r="E994" s="175"/>
    </row>
    <row r="995" spans="1:5" ht="15">
      <c r="A995" s="176" t="str">
        <f t="shared" si="26"/>
        <v>Fittleworth</v>
      </c>
      <c r="B995" s="176" t="str">
        <f t="shared" si="27"/>
        <v>16FF</v>
      </c>
      <c r="C995" s="175"/>
      <c r="D995" s="175"/>
      <c r="E995" s="175"/>
    </row>
    <row r="996" spans="1:5" ht="15">
      <c r="A996" s="176" t="str">
        <f t="shared" si="26"/>
        <v>Fittleworth</v>
      </c>
      <c r="B996" s="176" t="str">
        <f t="shared" si="27"/>
        <v>16FF</v>
      </c>
      <c r="C996" s="175"/>
      <c r="D996" s="175"/>
      <c r="E996" s="175"/>
    </row>
    <row r="997" spans="1:5" ht="15">
      <c r="A997" s="176" t="str">
        <f t="shared" si="26"/>
        <v>Fittleworth</v>
      </c>
      <c r="B997" s="176" t="str">
        <f t="shared" si="27"/>
        <v>16FF</v>
      </c>
      <c r="C997" s="175"/>
      <c r="D997" s="175"/>
      <c r="E997" s="175"/>
    </row>
    <row r="998" spans="1:5" ht="15">
      <c r="A998" s="176" t="str">
        <f t="shared" si="26"/>
        <v>Fittleworth</v>
      </c>
      <c r="B998" s="176" t="str">
        <f t="shared" si="27"/>
        <v>16FF</v>
      </c>
      <c r="C998" s="175"/>
      <c r="D998" s="175"/>
      <c r="E998" s="175"/>
    </row>
    <row r="999" spans="1:5" ht="15">
      <c r="A999" s="176" t="str">
        <f t="shared" si="26"/>
        <v>Fittleworth</v>
      </c>
      <c r="B999" s="176" t="str">
        <f t="shared" si="27"/>
        <v>16FF</v>
      </c>
      <c r="C999" s="175"/>
      <c r="D999" s="175"/>
      <c r="E999" s="175"/>
    </row>
    <row r="1000" spans="1:5" ht="15">
      <c r="A1000" s="176" t="str">
        <f t="shared" si="26"/>
        <v>Fittleworth</v>
      </c>
      <c r="B1000" s="176" t="str">
        <f t="shared" si="27"/>
        <v>16FF</v>
      </c>
      <c r="C1000" s="175"/>
      <c r="D1000" s="175"/>
      <c r="E1000" s="175"/>
    </row>
  </sheetData>
  <sheetProtection formatRows="0"/>
  <mergeCells count="2">
    <mergeCell ref="C2:E2"/>
    <mergeCell ref="A2:B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4999699890613556"/>
  </sheetPr>
  <dimension ref="A1:C178"/>
  <sheetViews>
    <sheetView zoomScalePageLayoutView="0" workbookViewId="0" topLeftCell="A27">
      <selection activeCell="J43" sqref="J43"/>
    </sheetView>
  </sheetViews>
  <sheetFormatPr defaultColWidth="9.140625" defaultRowHeight="15"/>
  <cols>
    <col min="1" max="1" width="14.7109375" style="0" bestFit="1" customWidth="1"/>
    <col min="2" max="2" width="18.8515625" style="0" bestFit="1" customWidth="1"/>
  </cols>
  <sheetData>
    <row r="1" spans="1:3" ht="15">
      <c r="A1" s="38"/>
      <c r="B1" s="38"/>
      <c r="C1" s="38"/>
    </row>
    <row r="2" spans="1:3" ht="15">
      <c r="A2" s="70" t="s">
        <v>342</v>
      </c>
      <c r="B2" s="70" t="s">
        <v>343</v>
      </c>
      <c r="C2" s="70" t="s">
        <v>27</v>
      </c>
    </row>
    <row r="3" spans="1:3" ht="15">
      <c r="A3" s="68" t="s">
        <v>341</v>
      </c>
      <c r="B3" s="69" t="s">
        <v>19</v>
      </c>
      <c r="C3" s="67" t="s">
        <v>0</v>
      </c>
    </row>
    <row r="4" spans="1:3" ht="15">
      <c r="A4" s="42" t="s">
        <v>341</v>
      </c>
      <c r="B4" s="46" t="s">
        <v>7</v>
      </c>
      <c r="C4" s="47" t="s">
        <v>0</v>
      </c>
    </row>
    <row r="5" spans="1:3" ht="15">
      <c r="A5" s="42" t="s">
        <v>341</v>
      </c>
      <c r="B5" s="48" t="s">
        <v>333</v>
      </c>
      <c r="C5" s="47" t="s">
        <v>0</v>
      </c>
    </row>
    <row r="6" spans="1:3" ht="15">
      <c r="A6" s="42" t="s">
        <v>341</v>
      </c>
      <c r="B6" s="48" t="s">
        <v>13</v>
      </c>
      <c r="C6" s="47" t="s">
        <v>0</v>
      </c>
    </row>
    <row r="7" spans="1:3" ht="15">
      <c r="A7" s="42" t="s">
        <v>341</v>
      </c>
      <c r="B7" s="48" t="s">
        <v>53</v>
      </c>
      <c r="C7" s="47" t="s">
        <v>0</v>
      </c>
    </row>
    <row r="8" spans="1:3" ht="15">
      <c r="A8" s="42"/>
      <c r="B8" s="48" t="s">
        <v>8</v>
      </c>
      <c r="C8" s="47" t="s">
        <v>0</v>
      </c>
    </row>
    <row r="9" spans="1:3" ht="15">
      <c r="A9" s="42" t="s">
        <v>341</v>
      </c>
      <c r="B9" s="48" t="s">
        <v>334</v>
      </c>
      <c r="C9" s="47" t="s">
        <v>0</v>
      </c>
    </row>
    <row r="10" spans="1:3" ht="15">
      <c r="A10" s="42"/>
      <c r="B10" s="48" t="s">
        <v>9</v>
      </c>
      <c r="C10" s="47" t="s">
        <v>0</v>
      </c>
    </row>
    <row r="11" spans="1:3" ht="15">
      <c r="A11" s="42" t="s">
        <v>341</v>
      </c>
      <c r="B11" s="48" t="s">
        <v>335</v>
      </c>
      <c r="C11" s="47" t="s">
        <v>0</v>
      </c>
    </row>
    <row r="12" spans="1:3" ht="15">
      <c r="A12" s="42"/>
      <c r="B12" s="48" t="s">
        <v>54</v>
      </c>
      <c r="C12" s="47" t="s">
        <v>0</v>
      </c>
    </row>
    <row r="13" spans="1:3" ht="15">
      <c r="A13" s="42"/>
      <c r="B13" s="48" t="s">
        <v>336</v>
      </c>
      <c r="C13" s="47" t="s">
        <v>0</v>
      </c>
    </row>
    <row r="14" spans="1:3" ht="15">
      <c r="A14" s="42"/>
      <c r="B14" s="48" t="s">
        <v>17</v>
      </c>
      <c r="C14" s="47" t="s">
        <v>0</v>
      </c>
    </row>
    <row r="15" spans="1:3" ht="15">
      <c r="A15" s="42" t="s">
        <v>341</v>
      </c>
      <c r="B15" s="48" t="s">
        <v>337</v>
      </c>
      <c r="C15" s="47" t="s">
        <v>0</v>
      </c>
    </row>
    <row r="16" spans="1:3" ht="15">
      <c r="A16" s="42" t="s">
        <v>341</v>
      </c>
      <c r="B16" s="48" t="s">
        <v>338</v>
      </c>
      <c r="C16" s="47" t="s">
        <v>0</v>
      </c>
    </row>
    <row r="17" spans="1:3" ht="15">
      <c r="A17" s="42" t="s">
        <v>341</v>
      </c>
      <c r="B17" s="48" t="s">
        <v>14</v>
      </c>
      <c r="C17" s="47" t="s">
        <v>0</v>
      </c>
    </row>
    <row r="18" spans="1:3" ht="15">
      <c r="A18" s="42" t="s">
        <v>341</v>
      </c>
      <c r="B18" s="48" t="s">
        <v>339</v>
      </c>
      <c r="C18" s="47" t="s">
        <v>0</v>
      </c>
    </row>
    <row r="19" spans="1:3" ht="15">
      <c r="A19" s="42" t="s">
        <v>341</v>
      </c>
      <c r="B19" s="48" t="s">
        <v>10</v>
      </c>
      <c r="C19" s="47" t="s">
        <v>0</v>
      </c>
    </row>
    <row r="20" spans="1:3" ht="15">
      <c r="A20" s="42"/>
      <c r="B20" s="48" t="s">
        <v>23</v>
      </c>
      <c r="C20" s="47" t="s">
        <v>0</v>
      </c>
    </row>
    <row r="21" spans="1:3" ht="15">
      <c r="A21" s="42"/>
      <c r="B21" s="48" t="s">
        <v>340</v>
      </c>
      <c r="C21" s="47" t="s">
        <v>0</v>
      </c>
    </row>
    <row r="22" spans="1:3" s="49" customFormat="1" ht="15">
      <c r="A22" s="42"/>
      <c r="B22" s="48" t="s">
        <v>469</v>
      </c>
      <c r="C22" s="47" t="s">
        <v>0</v>
      </c>
    </row>
    <row r="23" spans="1:3" ht="15">
      <c r="A23" s="42"/>
      <c r="B23" s="48" t="s">
        <v>11</v>
      </c>
      <c r="C23" s="47" t="s">
        <v>0</v>
      </c>
    </row>
    <row r="24" spans="1:3" ht="15">
      <c r="A24" s="42" t="s">
        <v>341</v>
      </c>
      <c r="B24" s="48" t="s">
        <v>32</v>
      </c>
      <c r="C24" s="47" t="s">
        <v>1</v>
      </c>
    </row>
    <row r="25" spans="1:3" ht="15">
      <c r="A25" s="42" t="s">
        <v>341</v>
      </c>
      <c r="B25" s="48" t="s">
        <v>22</v>
      </c>
      <c r="C25" s="47" t="s">
        <v>1</v>
      </c>
    </row>
    <row r="26" spans="1:3" ht="15">
      <c r="A26" s="42" t="s">
        <v>341</v>
      </c>
      <c r="B26" s="48" t="s">
        <v>18</v>
      </c>
      <c r="C26" s="47" t="s">
        <v>1</v>
      </c>
    </row>
    <row r="27" spans="1:3" ht="15">
      <c r="A27" s="42"/>
      <c r="B27" s="48" t="s">
        <v>344</v>
      </c>
      <c r="C27" s="47" t="s">
        <v>1</v>
      </c>
    </row>
    <row r="28" spans="1:3" ht="15">
      <c r="A28" s="42" t="s">
        <v>341</v>
      </c>
      <c r="B28" s="48" t="s">
        <v>16</v>
      </c>
      <c r="C28" s="47" t="s">
        <v>1</v>
      </c>
    </row>
    <row r="29" spans="1:3" ht="15">
      <c r="A29" s="42"/>
      <c r="B29" s="48" t="s">
        <v>345</v>
      </c>
      <c r="C29" s="47" t="s">
        <v>1</v>
      </c>
    </row>
    <row r="30" spans="1:3" ht="15">
      <c r="A30" s="42"/>
      <c r="B30" s="48" t="s">
        <v>33</v>
      </c>
      <c r="C30" s="47" t="s">
        <v>1</v>
      </c>
    </row>
    <row r="31" spans="1:3" ht="15">
      <c r="A31" s="42"/>
      <c r="B31" s="48" t="s">
        <v>346</v>
      </c>
      <c r="C31" s="47" t="s">
        <v>1</v>
      </c>
    </row>
    <row r="32" spans="1:3" ht="15">
      <c r="A32" s="42"/>
      <c r="B32" s="48" t="s">
        <v>12</v>
      </c>
      <c r="C32" s="47" t="s">
        <v>1</v>
      </c>
    </row>
    <row r="33" spans="1:3" ht="15">
      <c r="A33" s="42"/>
      <c r="B33" s="48" t="s">
        <v>31</v>
      </c>
      <c r="C33" s="47" t="s">
        <v>1</v>
      </c>
    </row>
    <row r="34" spans="1:3" ht="15">
      <c r="A34" s="42"/>
      <c r="B34" s="48" t="s">
        <v>347</v>
      </c>
      <c r="C34" s="47" t="s">
        <v>1</v>
      </c>
    </row>
    <row r="35" spans="1:3" s="49" customFormat="1" ht="15">
      <c r="A35" s="42" t="s">
        <v>341</v>
      </c>
      <c r="B35" s="48" t="s">
        <v>462</v>
      </c>
      <c r="C35" s="47" t="s">
        <v>1</v>
      </c>
    </row>
    <row r="36" spans="1:3" s="49" customFormat="1" ht="15">
      <c r="A36" s="42"/>
      <c r="B36" s="48" t="s">
        <v>21</v>
      </c>
      <c r="C36" s="47" t="s">
        <v>1</v>
      </c>
    </row>
    <row r="37" spans="1:3" ht="15">
      <c r="A37" s="42" t="s">
        <v>341</v>
      </c>
      <c r="B37" s="48" t="s">
        <v>20</v>
      </c>
      <c r="C37" s="47" t="s">
        <v>1</v>
      </c>
    </row>
    <row r="38" spans="1:3" ht="15">
      <c r="A38" s="38"/>
      <c r="B38" s="2"/>
      <c r="C38" s="41"/>
    </row>
    <row r="39" spans="1:3" ht="15">
      <c r="A39" s="38"/>
      <c r="B39" s="2"/>
      <c r="C39" s="41"/>
    </row>
    <row r="40" spans="1:3" ht="15">
      <c r="A40" s="38"/>
      <c r="B40" s="2"/>
      <c r="C40" s="41"/>
    </row>
    <row r="41" spans="1:3" ht="15">
      <c r="A41" s="38"/>
      <c r="B41" s="2"/>
      <c r="C41" s="41"/>
    </row>
    <row r="42" spans="1:3" ht="15">
      <c r="A42" s="38"/>
      <c r="B42" s="2"/>
      <c r="C42" s="41"/>
    </row>
    <row r="43" spans="1:3" ht="15">
      <c r="A43" s="38"/>
      <c r="B43" s="2"/>
      <c r="C43" s="41"/>
    </row>
    <row r="44" spans="1:3" ht="15">
      <c r="A44" s="38"/>
      <c r="B44" s="2"/>
      <c r="C44" s="41"/>
    </row>
    <row r="45" spans="1:3" ht="15">
      <c r="A45" s="38"/>
      <c r="B45" s="2"/>
      <c r="C45" s="41"/>
    </row>
    <row r="46" spans="1:3" ht="15">
      <c r="A46" s="38"/>
      <c r="B46" s="2"/>
      <c r="C46" s="41"/>
    </row>
    <row r="47" spans="1:3" ht="15">
      <c r="A47" s="38"/>
      <c r="B47" s="2"/>
      <c r="C47" s="41"/>
    </row>
    <row r="48" spans="1:3" ht="15">
      <c r="A48" s="38"/>
      <c r="B48" s="2"/>
      <c r="C48" s="41"/>
    </row>
    <row r="49" spans="1:3" ht="15">
      <c r="A49" s="38"/>
      <c r="B49" s="2"/>
      <c r="C49" s="41"/>
    </row>
    <row r="50" spans="1:3" ht="15">
      <c r="A50" s="38"/>
      <c r="B50" s="2"/>
      <c r="C50" s="41"/>
    </row>
    <row r="51" spans="1:3" ht="15">
      <c r="A51" s="38"/>
      <c r="B51" s="3"/>
      <c r="C51" s="43"/>
    </row>
    <row r="52" spans="2:3" ht="15">
      <c r="B52" s="3"/>
      <c r="C52" s="43"/>
    </row>
    <row r="53" spans="2:3" ht="15">
      <c r="B53" s="3"/>
      <c r="C53" s="43"/>
    </row>
    <row r="54" spans="2:3" ht="15">
      <c r="B54" s="3"/>
      <c r="C54" s="43"/>
    </row>
    <row r="55" spans="2:3" ht="15">
      <c r="B55" s="3"/>
      <c r="C55" s="43"/>
    </row>
    <row r="56" spans="2:3" ht="15">
      <c r="B56" s="3"/>
      <c r="C56" s="43"/>
    </row>
    <row r="57" spans="2:3" ht="15">
      <c r="B57" s="3"/>
      <c r="C57" s="43"/>
    </row>
    <row r="58" spans="2:3" ht="15">
      <c r="B58" s="3"/>
      <c r="C58" s="43"/>
    </row>
    <row r="59" spans="2:3" ht="15">
      <c r="B59" s="3"/>
      <c r="C59" s="43"/>
    </row>
    <row r="60" spans="2:3" ht="15">
      <c r="B60" s="3"/>
      <c r="C60" s="43"/>
    </row>
    <row r="61" spans="2:3" ht="15">
      <c r="B61" s="3"/>
      <c r="C61" s="43"/>
    </row>
    <row r="62" spans="2:3" ht="15">
      <c r="B62" s="3"/>
      <c r="C62" s="43"/>
    </row>
    <row r="63" spans="2:3" ht="15">
      <c r="B63" s="2"/>
      <c r="C63" s="41"/>
    </row>
    <row r="64" spans="2:3" ht="15">
      <c r="B64" s="2"/>
      <c r="C64" s="41"/>
    </row>
    <row r="65" spans="2:3" ht="15">
      <c r="B65" s="2"/>
      <c r="C65" s="41"/>
    </row>
    <row r="66" spans="2:3" ht="15">
      <c r="B66" s="2"/>
      <c r="C66" s="41"/>
    </row>
    <row r="67" spans="2:3" ht="15">
      <c r="B67" s="2"/>
      <c r="C67" s="41"/>
    </row>
    <row r="68" spans="2:3" ht="15">
      <c r="B68" s="2"/>
      <c r="C68" s="41"/>
    </row>
    <row r="69" spans="2:3" ht="15">
      <c r="B69" s="2"/>
      <c r="C69" s="41"/>
    </row>
    <row r="70" spans="2:3" ht="15">
      <c r="B70" s="2"/>
      <c r="C70" s="41"/>
    </row>
    <row r="71" spans="2:3" ht="15">
      <c r="B71" s="2"/>
      <c r="C71" s="41"/>
    </row>
    <row r="72" spans="2:3" ht="15">
      <c r="B72" s="2"/>
      <c r="C72" s="41"/>
    </row>
    <row r="73" spans="2:3" ht="15">
      <c r="B73" s="2"/>
      <c r="C73" s="41"/>
    </row>
    <row r="74" spans="2:3" ht="15">
      <c r="B74" s="2"/>
      <c r="C74" s="41"/>
    </row>
    <row r="75" spans="2:3" ht="15">
      <c r="B75" s="2"/>
      <c r="C75" s="41"/>
    </row>
    <row r="76" spans="2:3" ht="15">
      <c r="B76" s="2"/>
      <c r="C76" s="41"/>
    </row>
    <row r="77" spans="2:3" ht="15">
      <c r="B77" s="2"/>
      <c r="C77" s="41"/>
    </row>
    <row r="78" spans="2:3" ht="15">
      <c r="B78" s="2"/>
      <c r="C78" s="41"/>
    </row>
    <row r="79" spans="2:3" ht="15">
      <c r="B79" s="2"/>
      <c r="C79" s="41"/>
    </row>
    <row r="80" spans="2:3" ht="15">
      <c r="B80" s="2"/>
      <c r="C80" s="41"/>
    </row>
    <row r="81" spans="2:3" ht="15">
      <c r="B81" s="2"/>
      <c r="C81" s="41"/>
    </row>
    <row r="82" spans="2:3" ht="15">
      <c r="B82" s="2"/>
      <c r="C82" s="41"/>
    </row>
    <row r="83" spans="2:3" ht="15">
      <c r="B83" s="3"/>
      <c r="C83" s="43"/>
    </row>
    <row r="84" spans="2:3" ht="15">
      <c r="B84" s="3"/>
      <c r="C84" s="43"/>
    </row>
    <row r="85" spans="2:3" ht="15">
      <c r="B85" s="3"/>
      <c r="C85" s="43"/>
    </row>
    <row r="86" spans="2:3" ht="15">
      <c r="B86" s="3"/>
      <c r="C86" s="43"/>
    </row>
    <row r="87" spans="2:3" ht="15">
      <c r="B87" s="3"/>
      <c r="C87" s="43"/>
    </row>
    <row r="88" spans="2:3" ht="15">
      <c r="B88" s="3"/>
      <c r="C88" s="43"/>
    </row>
    <row r="89" spans="2:3" ht="15">
      <c r="B89" s="3"/>
      <c r="C89" s="43"/>
    </row>
    <row r="90" spans="2:3" ht="15">
      <c r="B90" s="3"/>
      <c r="C90" s="43"/>
    </row>
    <row r="91" spans="2:3" ht="15">
      <c r="B91" s="3"/>
      <c r="C91" s="43"/>
    </row>
    <row r="92" spans="2:3" ht="15">
      <c r="B92" s="2"/>
      <c r="C92" s="41"/>
    </row>
    <row r="93" spans="2:3" ht="15">
      <c r="B93" s="2"/>
      <c r="C93" s="41"/>
    </row>
    <row r="94" spans="2:3" ht="15">
      <c r="B94" s="2"/>
      <c r="C94" s="41"/>
    </row>
    <row r="95" spans="2:3" ht="15">
      <c r="B95" s="2"/>
      <c r="C95" s="41"/>
    </row>
    <row r="96" spans="2:3" ht="15">
      <c r="B96" s="2"/>
      <c r="C96" s="41"/>
    </row>
    <row r="97" spans="2:3" ht="15">
      <c r="B97" s="2"/>
      <c r="C97" s="41"/>
    </row>
    <row r="98" spans="2:3" ht="15">
      <c r="B98" s="2"/>
      <c r="C98" s="41"/>
    </row>
    <row r="99" spans="2:3" ht="15">
      <c r="B99" s="2"/>
      <c r="C99" s="41"/>
    </row>
    <row r="100" spans="2:3" ht="15">
      <c r="B100" s="2"/>
      <c r="C100" s="41"/>
    </row>
    <row r="101" spans="2:3" ht="15">
      <c r="B101" s="2"/>
      <c r="C101" s="41"/>
    </row>
    <row r="102" spans="2:3" ht="15">
      <c r="B102" s="39"/>
      <c r="C102" s="44"/>
    </row>
    <row r="103" spans="2:3" ht="15">
      <c r="B103" s="39"/>
      <c r="C103" s="44"/>
    </row>
    <row r="104" spans="2:3" ht="15">
      <c r="B104" s="39"/>
      <c r="C104" s="44"/>
    </row>
    <row r="105" spans="2:3" ht="15">
      <c r="B105" s="39"/>
      <c r="C105" s="44"/>
    </row>
    <row r="106" spans="2:3" ht="15">
      <c r="B106" s="39"/>
      <c r="C106" s="44"/>
    </row>
    <row r="107" spans="2:3" ht="15">
      <c r="B107" s="39"/>
      <c r="C107" s="44"/>
    </row>
    <row r="108" spans="2:3" ht="15">
      <c r="B108" s="39"/>
      <c r="C108" s="44"/>
    </row>
    <row r="109" spans="2:3" ht="15">
      <c r="B109" s="39"/>
      <c r="C109" s="44"/>
    </row>
    <row r="110" spans="2:3" ht="15">
      <c r="B110" s="39"/>
      <c r="C110" s="44"/>
    </row>
    <row r="111" spans="2:3" ht="15">
      <c r="B111" s="39"/>
      <c r="C111" s="44"/>
    </row>
    <row r="112" spans="2:3" ht="15">
      <c r="B112" s="39"/>
      <c r="C112" s="44"/>
    </row>
    <row r="113" spans="2:3" ht="15">
      <c r="B113" s="39"/>
      <c r="C113" s="44"/>
    </row>
    <row r="114" spans="2:3" ht="15">
      <c r="B114" s="39"/>
      <c r="C114" s="44"/>
    </row>
    <row r="115" spans="2:3" ht="15">
      <c r="B115" s="39"/>
      <c r="C115" s="44"/>
    </row>
    <row r="116" spans="2:3" ht="15">
      <c r="B116" s="40"/>
      <c r="C116" s="45"/>
    </row>
    <row r="117" spans="2:3" ht="15">
      <c r="B117" s="40"/>
      <c r="C117" s="45"/>
    </row>
    <row r="118" spans="2:3" ht="15">
      <c r="B118" s="40"/>
      <c r="C118" s="45"/>
    </row>
    <row r="119" spans="2:3" ht="15">
      <c r="B119" s="40"/>
      <c r="C119" s="45"/>
    </row>
    <row r="120" spans="2:3" ht="15">
      <c r="B120" s="40"/>
      <c r="C120" s="45"/>
    </row>
    <row r="121" spans="2:3" ht="15">
      <c r="B121" s="40"/>
      <c r="C121" s="45"/>
    </row>
    <row r="122" spans="2:3" ht="15">
      <c r="B122" s="40"/>
      <c r="C122" s="45"/>
    </row>
    <row r="123" spans="2:3" ht="15">
      <c r="B123" s="40"/>
      <c r="C123" s="45"/>
    </row>
    <row r="124" spans="2:3" ht="15">
      <c r="B124" s="40"/>
      <c r="C124" s="45"/>
    </row>
    <row r="125" spans="2:3" ht="15">
      <c r="B125" s="40"/>
      <c r="C125" s="45"/>
    </row>
    <row r="126" spans="2:3" ht="15">
      <c r="B126" s="40"/>
      <c r="C126" s="45"/>
    </row>
    <row r="127" spans="2:3" ht="15">
      <c r="B127" s="40"/>
      <c r="C127" s="45"/>
    </row>
    <row r="128" spans="2:3" ht="15">
      <c r="B128" s="40"/>
      <c r="C128" s="45"/>
    </row>
    <row r="129" spans="2:3" ht="15">
      <c r="B129" s="40"/>
      <c r="C129" s="45"/>
    </row>
    <row r="130" spans="2:3" ht="15">
      <c r="B130" s="40"/>
      <c r="C130" s="45"/>
    </row>
    <row r="131" spans="2:3" ht="15">
      <c r="B131" s="40"/>
      <c r="C131" s="45"/>
    </row>
    <row r="132" spans="2:3" ht="15">
      <c r="B132" s="40"/>
      <c r="C132" s="45"/>
    </row>
    <row r="133" spans="2:3" ht="15">
      <c r="B133" s="40"/>
      <c r="C133" s="45"/>
    </row>
    <row r="134" spans="2:3" ht="15">
      <c r="B134" s="40"/>
      <c r="C134" s="45"/>
    </row>
    <row r="135" spans="2:3" ht="15">
      <c r="B135" s="40"/>
      <c r="C135" s="45"/>
    </row>
    <row r="136" spans="2:3" ht="15">
      <c r="B136" s="40"/>
      <c r="C136" s="45"/>
    </row>
    <row r="137" spans="2:3" ht="15">
      <c r="B137" s="40"/>
      <c r="C137" s="45"/>
    </row>
    <row r="138" spans="2:3" ht="15">
      <c r="B138" s="40"/>
      <c r="C138" s="45"/>
    </row>
    <row r="139" spans="2:3" ht="15">
      <c r="B139" s="40"/>
      <c r="C139" s="45"/>
    </row>
    <row r="140" spans="2:3" ht="15">
      <c r="B140" s="40"/>
      <c r="C140" s="45"/>
    </row>
    <row r="141" spans="2:3" ht="15">
      <c r="B141" s="40"/>
      <c r="C141" s="45"/>
    </row>
    <row r="142" spans="2:3" ht="15">
      <c r="B142" s="40"/>
      <c r="C142" s="45"/>
    </row>
    <row r="143" spans="2:3" ht="15">
      <c r="B143" s="40"/>
      <c r="C143" s="45"/>
    </row>
    <row r="144" spans="2:3" ht="15">
      <c r="B144" s="40"/>
      <c r="C144" s="45"/>
    </row>
    <row r="145" spans="2:3" ht="15">
      <c r="B145" s="40"/>
      <c r="C145" s="45"/>
    </row>
    <row r="146" spans="2:3" ht="15">
      <c r="B146" s="40"/>
      <c r="C146" s="45"/>
    </row>
    <row r="147" spans="2:3" ht="15">
      <c r="B147" s="40"/>
      <c r="C147" s="45"/>
    </row>
    <row r="148" spans="2:3" ht="15">
      <c r="B148" s="40"/>
      <c r="C148" s="45"/>
    </row>
    <row r="149" spans="2:3" ht="15">
      <c r="B149" s="40"/>
      <c r="C149" s="45"/>
    </row>
    <row r="150" spans="2:3" ht="15">
      <c r="B150" s="40"/>
      <c r="C150" s="45"/>
    </row>
    <row r="151" spans="2:3" ht="15">
      <c r="B151" s="40"/>
      <c r="C151" s="45"/>
    </row>
    <row r="152" spans="2:3" ht="15">
      <c r="B152" s="40"/>
      <c r="C152" s="45"/>
    </row>
    <row r="153" spans="2:3" ht="15">
      <c r="B153" s="40"/>
      <c r="C153" s="45"/>
    </row>
    <row r="154" spans="2:3" ht="15">
      <c r="B154" s="40"/>
      <c r="C154" s="45"/>
    </row>
    <row r="155" spans="2:3" ht="15">
      <c r="B155" s="40"/>
      <c r="C155" s="45"/>
    </row>
    <row r="156" spans="2:3" ht="15">
      <c r="B156" s="40"/>
      <c r="C156" s="45"/>
    </row>
    <row r="157" spans="2:3" ht="15">
      <c r="B157" s="40"/>
      <c r="C157" s="45"/>
    </row>
    <row r="158" spans="2:3" ht="15">
      <c r="B158" s="40"/>
      <c r="C158" s="45"/>
    </row>
    <row r="159" spans="2:3" ht="15">
      <c r="B159" s="40"/>
      <c r="C159" s="45"/>
    </row>
    <row r="160" spans="2:3" ht="15">
      <c r="B160" s="40"/>
      <c r="C160" s="45"/>
    </row>
    <row r="161" spans="2:3" ht="15">
      <c r="B161" s="40"/>
      <c r="C161" s="45"/>
    </row>
    <row r="162" spans="2:3" ht="15">
      <c r="B162" s="40"/>
      <c r="C162" s="45"/>
    </row>
    <row r="163" spans="2:3" ht="15">
      <c r="B163" s="40"/>
      <c r="C163" s="45"/>
    </row>
    <row r="164" spans="2:3" ht="15">
      <c r="B164" s="40"/>
      <c r="C164" s="45"/>
    </row>
    <row r="165" spans="2:3" ht="15">
      <c r="B165" s="40"/>
      <c r="C165" s="45"/>
    </row>
    <row r="166" spans="2:3" ht="15">
      <c r="B166" s="40"/>
      <c r="C166" s="45"/>
    </row>
    <row r="167" spans="2:3" ht="15">
      <c r="B167" s="40"/>
      <c r="C167" s="45"/>
    </row>
    <row r="168" spans="2:3" ht="15">
      <c r="B168" s="40"/>
      <c r="C168" s="45"/>
    </row>
    <row r="169" spans="2:3" ht="15">
      <c r="B169" s="40"/>
      <c r="C169" s="45"/>
    </row>
    <row r="170" spans="2:3" ht="15">
      <c r="B170" s="40"/>
      <c r="C170" s="45"/>
    </row>
    <row r="171" spans="2:3" ht="15">
      <c r="B171" s="40"/>
      <c r="C171" s="45"/>
    </row>
    <row r="172" spans="2:3" ht="15">
      <c r="B172" s="40"/>
      <c r="C172" s="45"/>
    </row>
    <row r="173" spans="2:3" ht="15">
      <c r="B173" s="40"/>
      <c r="C173" s="45"/>
    </row>
    <row r="174" spans="2:3" ht="15">
      <c r="B174" s="40"/>
      <c r="C174" s="45"/>
    </row>
    <row r="175" spans="2:3" ht="15">
      <c r="B175" s="40"/>
      <c r="C175" s="45"/>
    </row>
    <row r="176" spans="2:3" ht="15">
      <c r="B176" s="40"/>
      <c r="C176" s="45"/>
    </row>
    <row r="177" spans="2:3" ht="15">
      <c r="B177" s="40"/>
      <c r="C177" s="45"/>
    </row>
    <row r="178" spans="2:3" ht="15">
      <c r="B178" s="40"/>
      <c r="C178" s="45"/>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Rix</dc:creator>
  <cp:keywords/>
  <dc:description/>
  <cp:lastModifiedBy>Andrew Fitness PC</cp:lastModifiedBy>
  <cp:lastPrinted>2013-12-16T19:51:57Z</cp:lastPrinted>
  <dcterms:created xsi:type="dcterms:W3CDTF">2013-06-12T06:48:47Z</dcterms:created>
  <dcterms:modified xsi:type="dcterms:W3CDTF">2014-10-06T16:29:35Z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