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ace Results" sheetId="1" r:id="rId1"/>
  </sheets>
  <definedNames>
    <definedName name="_xlnm.Print_Area" localSheetId="0">'Race Results'!$A$1:$H$33</definedName>
  </definedNames>
  <calcPr fullCalcOnLoad="1"/>
</workbook>
</file>

<file path=xl/sharedStrings.xml><?xml version="1.0" encoding="utf-8"?>
<sst xmlns="http://schemas.openxmlformats.org/spreadsheetml/2006/main" count="93" uniqueCount="64">
  <si>
    <t>Black Cap Handicap 21 June 2012 - Race Finish Sheet</t>
  </si>
  <si>
    <t>in Race number order</t>
  </si>
  <si>
    <t>in starting Order</t>
  </si>
  <si>
    <t>Number</t>
  </si>
  <si>
    <t>Name</t>
  </si>
  <si>
    <t>start</t>
  </si>
  <si>
    <t>Time of Day</t>
  </si>
  <si>
    <t>Race Clock</t>
  </si>
  <si>
    <t>Finish Time</t>
  </si>
  <si>
    <t>Finish Order</t>
  </si>
  <si>
    <t>Actual race time</t>
  </si>
  <si>
    <t>Pace  Order</t>
  </si>
  <si>
    <t>target race time</t>
  </si>
  <si>
    <t>actual vs Race</t>
  </si>
  <si>
    <t>% error</t>
  </si>
  <si>
    <t>adjusted target race time</t>
  </si>
  <si>
    <t>relative to adjusted target</t>
  </si>
  <si>
    <t>Abbey FILSELL</t>
  </si>
  <si>
    <t>Jenny DENYER</t>
  </si>
  <si>
    <t>Alan THOMAS</t>
  </si>
  <si>
    <t>Debbie PENNEY (guest)</t>
  </si>
  <si>
    <t>started late</t>
  </si>
  <si>
    <t>-00:00:43</t>
  </si>
  <si>
    <t xml:space="preserve">Andrew BIGGS </t>
  </si>
  <si>
    <t>Jenny NICOLL</t>
  </si>
  <si>
    <t>Ashley PARROTT (guest)</t>
  </si>
  <si>
    <t>Gaelle BACON</t>
  </si>
  <si>
    <t>-00:03:34</t>
  </si>
  <si>
    <t xml:space="preserve">Barry TULLETT </t>
  </si>
  <si>
    <t>Sarah BANKS</t>
  </si>
  <si>
    <t>Carl DAY</t>
  </si>
  <si>
    <t xml:space="preserve">Maureen REA </t>
  </si>
  <si>
    <t>Michelle HOLDSTOCK</t>
  </si>
  <si>
    <t>Jane BRAMMER</t>
  </si>
  <si>
    <t xml:space="preserve">Peter COBBETT </t>
  </si>
  <si>
    <t xml:space="preserve">Marion HEMSWORTH </t>
  </si>
  <si>
    <t xml:space="preserve">Katherine BUNKER </t>
  </si>
  <si>
    <t xml:space="preserve">Steve HORN </t>
  </si>
  <si>
    <t>-00:00:14</t>
  </si>
  <si>
    <t>Louise TOOMEY</t>
  </si>
  <si>
    <t>-00:03:06</t>
  </si>
  <si>
    <t xml:space="preserve">Dave KIRBY </t>
  </si>
  <si>
    <t>-00:03:22</t>
  </si>
  <si>
    <t xml:space="preserve">Michael ESSEX </t>
  </si>
  <si>
    <t>-00:00:36</t>
  </si>
  <si>
    <t>-00:00:21</t>
  </si>
  <si>
    <t>-00:00:35</t>
  </si>
  <si>
    <t xml:space="preserve">Richard HAYNES </t>
  </si>
  <si>
    <t xml:space="preserve">Maresa PITT </t>
  </si>
  <si>
    <t xml:space="preserve">Richard SUTOR </t>
  </si>
  <si>
    <t>Tim SWAINSON</t>
  </si>
  <si>
    <t>-00:01:48</t>
  </si>
  <si>
    <t xml:space="preserve">Russ MULLEN </t>
  </si>
  <si>
    <t>-00:01:52</t>
  </si>
  <si>
    <t xml:space="preserve">Kim LO </t>
  </si>
  <si>
    <t>-00:01:39</t>
  </si>
  <si>
    <t>Tim HICKS</t>
  </si>
  <si>
    <t>-00:01:28</t>
  </si>
  <si>
    <t>Mark ARMITAGE</t>
  </si>
  <si>
    <t xml:space="preserve">Tom MULLEN </t>
  </si>
  <si>
    <t>-00:00:28</t>
  </si>
  <si>
    <t>???? KIRBY</t>
  </si>
  <si>
    <t>-00:00:17</t>
  </si>
  <si>
    <t>All But 3 runners within +/- 3:30 of target time (adjusted for conditions + 8%)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</si>
</sst>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:mm:ss;@"/>
    <numFmt numFmtId="171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71" fontId="0" fillId="0" borderId="0" xfId="21" applyNumberFormat="1" applyAlignment="1">
      <alignment/>
    </xf>
    <xf numFmtId="21" fontId="9" fillId="0" borderId="0" xfId="0" applyNumberFormat="1" applyFont="1" applyAlignment="1">
      <alignment horizontal="right"/>
    </xf>
    <xf numFmtId="21" fontId="10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164" fontId="9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1" fontId="9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21" fontId="10" fillId="2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171" fontId="9" fillId="0" borderId="0" xfId="21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21" fontId="11" fillId="2" borderId="0" xfId="0" applyNumberFormat="1" applyFont="1" applyFill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75" zoomScaleNormal="75" workbookViewId="0" topLeftCell="E1">
      <pane ySplit="7" topLeftCell="BM8" activePane="bottomLeft" state="frozen"/>
      <selection pane="topLeft" activeCell="E1" sqref="E1"/>
      <selection pane="bottomLeft" activeCell="O42" sqref="O42"/>
    </sheetView>
  </sheetViews>
  <sheetFormatPr defaultColWidth="9.140625" defaultRowHeight="12.75"/>
  <cols>
    <col min="1" max="1" width="12.00390625" style="0" hidden="1" customWidth="1"/>
    <col min="2" max="2" width="19.00390625" style="0" hidden="1" customWidth="1"/>
    <col min="3" max="3" width="12.7109375" style="0" hidden="1" customWidth="1"/>
    <col min="4" max="4" width="8.421875" style="0" hidden="1" customWidth="1"/>
    <col min="5" max="5" width="11.7109375" style="4" customWidth="1"/>
    <col min="6" max="6" width="28.57421875" style="0" customWidth="1"/>
    <col min="7" max="7" width="11.00390625" style="0" customWidth="1"/>
    <col min="8" max="8" width="10.57421875" style="0" customWidth="1"/>
    <col min="9" max="9" width="9.140625" style="0" customWidth="1"/>
    <col min="10" max="10" width="13.8515625" style="0" customWidth="1"/>
    <col min="11" max="11" width="11.00390625" style="4" customWidth="1"/>
    <col min="12" max="12" width="13.421875" style="0" customWidth="1"/>
    <col min="13" max="13" width="8.7109375" style="4" customWidth="1"/>
    <col min="14" max="14" width="12.421875" style="0" customWidth="1"/>
    <col min="15" max="15" width="13.57421875" style="0" customWidth="1"/>
    <col min="16" max="18" width="0" style="0" hidden="1" customWidth="1"/>
    <col min="19" max="19" width="3.8515625" style="0" customWidth="1"/>
    <col min="20" max="20" width="14.28125" style="0" customWidth="1"/>
    <col min="21" max="21" width="14.8515625" style="6" customWidth="1"/>
  </cols>
  <sheetData>
    <row r="1" spans="2:21" ht="18">
      <c r="B1" s="1"/>
      <c r="C1" s="1"/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3" ht="12.75">
      <c r="N3" s="5"/>
    </row>
    <row r="4" spans="1:8" ht="18">
      <c r="A4" s="7" t="s">
        <v>1</v>
      </c>
      <c r="B4" s="7"/>
      <c r="E4" s="8" t="s">
        <v>2</v>
      </c>
      <c r="F4" s="9"/>
      <c r="G4" s="9"/>
      <c r="H4" s="9"/>
    </row>
    <row r="5" spans="1:8" ht="18">
      <c r="A5" s="7"/>
      <c r="B5" s="7"/>
      <c r="E5" s="10"/>
      <c r="F5" s="9"/>
      <c r="G5" s="9"/>
      <c r="H5" s="9"/>
    </row>
    <row r="6" spans="1:8" ht="18">
      <c r="A6" s="11" t="s">
        <v>3</v>
      </c>
      <c r="B6" s="11" t="s">
        <v>4</v>
      </c>
      <c r="C6" s="12" t="s">
        <v>5</v>
      </c>
      <c r="D6" s="11"/>
      <c r="G6" s="2" t="s">
        <v>5</v>
      </c>
      <c r="H6" s="14"/>
    </row>
    <row r="7" spans="1:21" ht="54">
      <c r="A7" s="11"/>
      <c r="B7" s="11"/>
      <c r="C7" s="12" t="s">
        <v>6</v>
      </c>
      <c r="D7" s="11"/>
      <c r="E7" s="1" t="s">
        <v>3</v>
      </c>
      <c r="F7" s="13" t="s">
        <v>4</v>
      </c>
      <c r="G7" s="15" t="s">
        <v>6</v>
      </c>
      <c r="H7" s="15" t="s">
        <v>7</v>
      </c>
      <c r="I7" s="16"/>
      <c r="J7" s="15" t="s">
        <v>8</v>
      </c>
      <c r="K7" s="17" t="s">
        <v>9</v>
      </c>
      <c r="L7" s="15" t="s">
        <v>10</v>
      </c>
      <c r="M7" s="17" t="s">
        <v>11</v>
      </c>
      <c r="N7" s="15" t="s">
        <v>12</v>
      </c>
      <c r="O7" s="15" t="s">
        <v>13</v>
      </c>
      <c r="Q7" s="15" t="s">
        <v>14</v>
      </c>
      <c r="T7" s="15" t="s">
        <v>15</v>
      </c>
      <c r="U7" s="15" t="s">
        <v>16</v>
      </c>
    </row>
    <row r="8" spans="1:21" ht="22.5" customHeight="1">
      <c r="A8" s="18">
        <v>64</v>
      </c>
      <c r="B8" s="18" t="s">
        <v>17</v>
      </c>
      <c r="C8" s="19">
        <v>0.8027777777777777</v>
      </c>
      <c r="D8" s="18"/>
      <c r="E8" s="20">
        <v>75</v>
      </c>
      <c r="F8" s="18" t="s">
        <v>18</v>
      </c>
      <c r="G8" s="19">
        <v>0.7916666666666666</v>
      </c>
      <c r="H8" s="21">
        <v>0</v>
      </c>
      <c r="J8" s="21">
        <v>0.8380439814814814</v>
      </c>
      <c r="K8" s="22">
        <v>26</v>
      </c>
      <c r="L8" s="21">
        <v>0.046377314814814774</v>
      </c>
      <c r="M8" s="22">
        <v>26</v>
      </c>
      <c r="N8" s="21">
        <v>0.039733796296296364</v>
      </c>
      <c r="O8" s="21">
        <v>0.00664351851851841</v>
      </c>
      <c r="Q8" s="23">
        <v>0.1672006990969967</v>
      </c>
      <c r="T8" s="21">
        <v>0.04285633739646097</v>
      </c>
      <c r="U8" s="24">
        <v>0.0035209774183538045</v>
      </c>
    </row>
    <row r="9" spans="1:21" ht="22.5" customHeight="1">
      <c r="A9" s="18">
        <v>65</v>
      </c>
      <c r="B9" s="18" t="s">
        <v>19</v>
      </c>
      <c r="C9" s="19">
        <v>0.8034722222222221</v>
      </c>
      <c r="D9" s="18"/>
      <c r="E9" s="20">
        <v>97</v>
      </c>
      <c r="F9" s="18" t="s">
        <v>20</v>
      </c>
      <c r="G9" s="19">
        <v>0.795775462962963</v>
      </c>
      <c r="H9" s="19">
        <f aca="true" t="shared" si="0" ref="H9:H33">G9-$G$8</f>
        <v>0.0041087962962963465</v>
      </c>
      <c r="I9" t="s">
        <v>21</v>
      </c>
      <c r="J9" s="21">
        <v>0.8366319444444444</v>
      </c>
      <c r="K9" s="22">
        <v>23</v>
      </c>
      <c r="L9" s="21">
        <v>0.040856481481481466</v>
      </c>
      <c r="M9" s="22">
        <v>24</v>
      </c>
      <c r="N9" s="21">
        <v>0.03834490740740748</v>
      </c>
      <c r="O9" s="21">
        <v>0.0025115740740739856</v>
      </c>
      <c r="Q9" s="23">
        <v>0.0654995472381503</v>
      </c>
      <c r="T9" s="21">
        <v>0.041358300551842475</v>
      </c>
      <c r="U9" s="25" t="s">
        <v>22</v>
      </c>
    </row>
    <row r="10" spans="1:21" ht="22.5" customHeight="1">
      <c r="A10" s="18">
        <v>66</v>
      </c>
      <c r="B10" s="18" t="s">
        <v>23</v>
      </c>
      <c r="C10" s="19">
        <v>0.8069444444444444</v>
      </c>
      <c r="D10" s="18"/>
      <c r="E10" s="20">
        <v>96</v>
      </c>
      <c r="F10" s="18" t="s">
        <v>24</v>
      </c>
      <c r="G10" s="19">
        <v>0.795775462962963</v>
      </c>
      <c r="H10" s="19">
        <f t="shared" si="0"/>
        <v>0.0041087962962963465</v>
      </c>
      <c r="I10" t="s">
        <v>21</v>
      </c>
      <c r="J10" s="21">
        <v>0.8366319444444444</v>
      </c>
      <c r="K10" s="22">
        <v>23</v>
      </c>
      <c r="L10" s="21">
        <v>0.040856481481481466</v>
      </c>
      <c r="M10" s="22">
        <v>24</v>
      </c>
      <c r="N10" s="21">
        <v>0.03834490740740748</v>
      </c>
      <c r="O10" s="21">
        <v>0.0025115740740739856</v>
      </c>
      <c r="Q10" s="23">
        <v>0.0654995472381503</v>
      </c>
      <c r="T10" s="21">
        <v>0.041358300551842475</v>
      </c>
      <c r="U10" s="25" t="s">
        <v>22</v>
      </c>
    </row>
    <row r="11" spans="1:21" ht="22.5" customHeight="1">
      <c r="A11" s="18">
        <v>68</v>
      </c>
      <c r="B11" s="18" t="s">
        <v>25</v>
      </c>
      <c r="C11" s="19">
        <v>0.8052083333333333</v>
      </c>
      <c r="D11" s="18"/>
      <c r="E11" s="20">
        <v>72</v>
      </c>
      <c r="F11" s="18" t="s">
        <v>26</v>
      </c>
      <c r="G11" s="19">
        <v>0.796875</v>
      </c>
      <c r="H11" s="19">
        <f t="shared" si="0"/>
        <v>0.00520833333333337</v>
      </c>
      <c r="J11" s="21">
        <v>0.8316319444444445</v>
      </c>
      <c r="K11" s="22">
        <v>3</v>
      </c>
      <c r="L11" s="21">
        <v>0.03475694444444455</v>
      </c>
      <c r="M11" s="22">
        <v>20</v>
      </c>
      <c r="N11" s="21">
        <v>0.034525462962962994</v>
      </c>
      <c r="O11" s="21">
        <v>0.00023148148148155467</v>
      </c>
      <c r="Q11" s="23">
        <v>0.006704659738520385</v>
      </c>
      <c r="T11" s="21">
        <v>0.03723869922914155</v>
      </c>
      <c r="U11" s="25" t="s">
        <v>27</v>
      </c>
    </row>
    <row r="12" spans="1:21" ht="22.5" customHeight="1">
      <c r="A12" s="18">
        <v>69</v>
      </c>
      <c r="B12" s="18" t="s">
        <v>28</v>
      </c>
      <c r="C12" s="19">
        <v>0.8059027777777777</v>
      </c>
      <c r="D12" s="18"/>
      <c r="E12" s="20">
        <v>91</v>
      </c>
      <c r="F12" s="18" t="s">
        <v>29</v>
      </c>
      <c r="G12" s="19">
        <v>0.796875</v>
      </c>
      <c r="H12" s="19">
        <f t="shared" si="0"/>
        <v>0.00520833333333337</v>
      </c>
      <c r="J12" s="21">
        <v>0.8316319444444445</v>
      </c>
      <c r="K12" s="22">
        <v>3</v>
      </c>
      <c r="L12" s="21">
        <v>0.03475694444444455</v>
      </c>
      <c r="M12" s="22">
        <v>20</v>
      </c>
      <c r="N12" s="21">
        <v>0.034525462962962994</v>
      </c>
      <c r="O12" s="21">
        <v>0.00023148148148155467</v>
      </c>
      <c r="Q12" s="23">
        <v>0.006704659738520385</v>
      </c>
      <c r="T12" s="21">
        <v>0.03723869922914155</v>
      </c>
      <c r="U12" s="25" t="s">
        <v>27</v>
      </c>
    </row>
    <row r="13" spans="1:21" ht="22.5" customHeight="1">
      <c r="A13" s="18">
        <v>70</v>
      </c>
      <c r="B13" s="18" t="s">
        <v>30</v>
      </c>
      <c r="C13" s="19">
        <v>0.8</v>
      </c>
      <c r="D13" s="18"/>
      <c r="E13" s="20">
        <v>82</v>
      </c>
      <c r="F13" s="18" t="s">
        <v>31</v>
      </c>
      <c r="G13" s="19">
        <v>0.7982638888888889</v>
      </c>
      <c r="H13" s="19">
        <f t="shared" si="0"/>
        <v>0.006597222222222254</v>
      </c>
      <c r="J13" s="21">
        <v>0.8349421296296297</v>
      </c>
      <c r="K13" s="22">
        <v>20</v>
      </c>
      <c r="L13" s="21">
        <v>0.036678240740740775</v>
      </c>
      <c r="M13" s="22">
        <v>23</v>
      </c>
      <c r="N13" s="21">
        <v>0.03313657407407411</v>
      </c>
      <c r="O13" s="21">
        <v>0.003541666666666665</v>
      </c>
      <c r="Q13" s="23">
        <v>0.10688089416695758</v>
      </c>
      <c r="T13" s="21">
        <v>0.03574066238452306</v>
      </c>
      <c r="U13" s="24">
        <v>0.0009375783562177165</v>
      </c>
    </row>
    <row r="14" spans="1:21" ht="22.5" customHeight="1">
      <c r="A14" s="18">
        <v>72</v>
      </c>
      <c r="B14" s="18" t="s">
        <v>26</v>
      </c>
      <c r="C14" s="19">
        <v>0.796875</v>
      </c>
      <c r="D14" s="18"/>
      <c r="E14" s="20">
        <v>85</v>
      </c>
      <c r="F14" s="18" t="s">
        <v>32</v>
      </c>
      <c r="G14" s="19">
        <v>0.7993055555555555</v>
      </c>
      <c r="H14" s="19">
        <f t="shared" si="0"/>
        <v>0.007638888888888862</v>
      </c>
      <c r="J14" s="21">
        <v>0.8341435185185185</v>
      </c>
      <c r="K14" s="22">
        <v>17</v>
      </c>
      <c r="L14" s="21">
        <v>0.03483796296296304</v>
      </c>
      <c r="M14" s="22">
        <v>22</v>
      </c>
      <c r="N14" s="21">
        <v>0.0320949074074075</v>
      </c>
      <c r="O14" s="21">
        <v>0.0027430555555555403</v>
      </c>
      <c r="Q14" s="23">
        <v>0.08546700324558167</v>
      </c>
      <c r="T14" s="21">
        <v>0.03461713475105925</v>
      </c>
      <c r="U14" s="24">
        <v>0.00022082821190379243</v>
      </c>
    </row>
    <row r="15" spans="1:21" ht="22.5" customHeight="1">
      <c r="A15" s="18">
        <v>74</v>
      </c>
      <c r="B15" s="18" t="s">
        <v>33</v>
      </c>
      <c r="C15" s="19">
        <v>0.8052083333333333</v>
      </c>
      <c r="D15" s="18"/>
      <c r="E15" s="20">
        <v>86</v>
      </c>
      <c r="F15" s="18" t="s">
        <v>34</v>
      </c>
      <c r="G15" s="19">
        <v>0.8013888888888888</v>
      </c>
      <c r="H15" s="19">
        <f t="shared" si="0"/>
        <v>0.009722222222222188</v>
      </c>
      <c r="J15" s="21">
        <v>0.8340856481481481</v>
      </c>
      <c r="K15" s="22">
        <v>16</v>
      </c>
      <c r="L15" s="21">
        <v>0.0326967592592593</v>
      </c>
      <c r="M15" s="22">
        <v>18</v>
      </c>
      <c r="N15" s="21">
        <v>0.030011574074074177</v>
      </c>
      <c r="O15" s="21">
        <v>0.002685185185185124</v>
      </c>
      <c r="Q15" s="23">
        <v>0.0894716544542977</v>
      </c>
      <c r="T15" s="21">
        <v>0.03237007948413151</v>
      </c>
      <c r="U15" s="24">
        <v>0.00032667977512779167</v>
      </c>
    </row>
    <row r="16" spans="1:21" ht="22.5" customHeight="1">
      <c r="A16" s="18">
        <v>75</v>
      </c>
      <c r="B16" s="18" t="s">
        <v>18</v>
      </c>
      <c r="C16" s="19">
        <v>0.7916666666666666</v>
      </c>
      <c r="D16" s="18"/>
      <c r="E16" s="20">
        <v>80</v>
      </c>
      <c r="F16" s="18" t="s">
        <v>35</v>
      </c>
      <c r="G16" s="19">
        <v>0.8020833333333333</v>
      </c>
      <c r="H16" s="19">
        <f t="shared" si="0"/>
        <v>0.01041666666666663</v>
      </c>
      <c r="J16" s="21">
        <v>0.8349421296296297</v>
      </c>
      <c r="K16" s="22">
        <v>20</v>
      </c>
      <c r="L16" s="21">
        <v>0.0328587962962964</v>
      </c>
      <c r="M16" s="22">
        <v>19</v>
      </c>
      <c r="N16" s="21">
        <v>0.029317129629629735</v>
      </c>
      <c r="O16" s="21">
        <v>0.003541666666666665</v>
      </c>
      <c r="Q16" s="23">
        <v>0.1208053691275163</v>
      </c>
      <c r="T16" s="21">
        <v>0.03162106106182226</v>
      </c>
      <c r="U16" s="24">
        <v>0.0012377352344741382</v>
      </c>
    </row>
    <row r="17" spans="1:21" ht="22.5" customHeight="1">
      <c r="A17" s="18">
        <v>76</v>
      </c>
      <c r="B17" s="18" t="s">
        <v>36</v>
      </c>
      <c r="C17" s="19">
        <v>0.804861111111111</v>
      </c>
      <c r="D17" s="18"/>
      <c r="E17" s="20">
        <v>92</v>
      </c>
      <c r="F17" s="18" t="s">
        <v>37</v>
      </c>
      <c r="G17" s="19">
        <v>0.8020833333333333</v>
      </c>
      <c r="H17" s="19">
        <f t="shared" si="0"/>
        <v>0.01041666666666663</v>
      </c>
      <c r="J17" s="21">
        <v>0.8335416666666666</v>
      </c>
      <c r="K17" s="22">
        <v>15</v>
      </c>
      <c r="L17" s="21">
        <v>0.031458333333333366</v>
      </c>
      <c r="M17" s="22">
        <v>17</v>
      </c>
      <c r="N17" s="21">
        <v>0.029317129629629735</v>
      </c>
      <c r="O17" s="21">
        <v>0.0021412037037036313</v>
      </c>
      <c r="Q17" s="23">
        <v>0.07303592577970512</v>
      </c>
      <c r="T17" s="21">
        <v>0.03162106106182226</v>
      </c>
      <c r="U17" s="25" t="s">
        <v>38</v>
      </c>
    </row>
    <row r="18" spans="1:21" ht="22.5" customHeight="1">
      <c r="A18" s="18">
        <v>77</v>
      </c>
      <c r="B18" s="18" t="s">
        <v>39</v>
      </c>
      <c r="C18" s="19">
        <v>0.8059027777777777</v>
      </c>
      <c r="D18" s="18"/>
      <c r="E18" s="26">
        <v>64</v>
      </c>
      <c r="F18" s="27" t="s">
        <v>17</v>
      </c>
      <c r="G18" s="28">
        <v>0.8027777777777777</v>
      </c>
      <c r="H18" s="28">
        <f t="shared" si="0"/>
        <v>0.011111111111111072</v>
      </c>
      <c r="I18" s="29"/>
      <c r="J18" s="30">
        <v>0.8314930555555556</v>
      </c>
      <c r="K18" s="31">
        <v>2</v>
      </c>
      <c r="L18" s="30">
        <v>0.028715277777777937</v>
      </c>
      <c r="M18" s="31">
        <v>14</v>
      </c>
      <c r="N18" s="30">
        <v>0.028622685185185293</v>
      </c>
      <c r="O18" s="30">
        <v>9.259259259264407E-05</v>
      </c>
      <c r="Q18" s="23">
        <v>0.0032349373230911517</v>
      </c>
      <c r="S18" s="29"/>
      <c r="T18" s="30">
        <v>0.030872042639513018</v>
      </c>
      <c r="U18" s="32" t="s">
        <v>40</v>
      </c>
    </row>
    <row r="19" spans="1:21" ht="22.5" customHeight="1">
      <c r="A19" s="18">
        <v>80</v>
      </c>
      <c r="B19" s="18" t="s">
        <v>35</v>
      </c>
      <c r="C19" s="19">
        <v>0.8020833333333333</v>
      </c>
      <c r="D19" s="18"/>
      <c r="E19" s="26">
        <v>71</v>
      </c>
      <c r="F19" s="27" t="s">
        <v>41</v>
      </c>
      <c r="G19" s="28">
        <v>0.8041666666666666</v>
      </c>
      <c r="H19" s="28">
        <f t="shared" si="0"/>
        <v>0.012499999999999956</v>
      </c>
      <c r="I19" s="29"/>
      <c r="J19" s="30">
        <v>0.8312037037037037</v>
      </c>
      <c r="K19" s="31">
        <v>1</v>
      </c>
      <c r="L19" s="30">
        <v>0.02703703703703708</v>
      </c>
      <c r="M19" s="31">
        <v>8</v>
      </c>
      <c r="N19" s="30">
        <v>0.02723379629629641</v>
      </c>
      <c r="O19" s="37" t="s">
        <v>62</v>
      </c>
      <c r="Q19" s="23">
        <v>-0.00722481937951797</v>
      </c>
      <c r="S19" s="29"/>
      <c r="T19" s="30">
        <v>0.029374005794894523</v>
      </c>
      <c r="U19" s="32" t="s">
        <v>42</v>
      </c>
    </row>
    <row r="20" spans="1:21" ht="22.5" customHeight="1">
      <c r="A20" s="18">
        <v>84</v>
      </c>
      <c r="B20" s="18" t="s">
        <v>43</v>
      </c>
      <c r="C20" s="19">
        <v>0.8027777777777777</v>
      </c>
      <c r="D20" s="18"/>
      <c r="E20" s="20">
        <v>76</v>
      </c>
      <c r="F20" s="18" t="s">
        <v>36</v>
      </c>
      <c r="G20" s="19">
        <v>0.804861111111111</v>
      </c>
      <c r="H20" s="19">
        <f t="shared" si="0"/>
        <v>0.013194444444444398</v>
      </c>
      <c r="J20" s="21">
        <v>0.8330671296296296</v>
      </c>
      <c r="K20" s="22">
        <v>12</v>
      </c>
      <c r="L20" s="21">
        <v>0.02820601851851856</v>
      </c>
      <c r="M20" s="22">
        <v>12</v>
      </c>
      <c r="N20" s="21">
        <v>0.026539351851851967</v>
      </c>
      <c r="O20" s="21">
        <v>0.0016666666666665941</v>
      </c>
      <c r="Q20" s="23">
        <v>0.06279982555603712</v>
      </c>
      <c r="T20" s="21">
        <v>0.028624987372585276</v>
      </c>
      <c r="U20" s="25" t="s">
        <v>44</v>
      </c>
    </row>
    <row r="21" spans="1:21" ht="22.5" customHeight="1">
      <c r="A21" s="18">
        <v>85</v>
      </c>
      <c r="B21" s="18" t="s">
        <v>32</v>
      </c>
      <c r="C21" s="19">
        <v>0.7993055555555555</v>
      </c>
      <c r="D21" s="18"/>
      <c r="E21" s="20">
        <v>68</v>
      </c>
      <c r="F21" s="18" t="s">
        <v>25</v>
      </c>
      <c r="G21" s="19">
        <v>0.8052083333333333</v>
      </c>
      <c r="H21" s="19">
        <f t="shared" si="0"/>
        <v>0.013541666666666674</v>
      </c>
      <c r="J21" s="21">
        <v>0.8332175925925926</v>
      </c>
      <c r="K21" s="22">
        <v>13</v>
      </c>
      <c r="L21" s="21">
        <v>0.028009259259259345</v>
      </c>
      <c r="M21" s="22">
        <v>11</v>
      </c>
      <c r="N21" s="21">
        <v>0.02619212962962969</v>
      </c>
      <c r="O21" s="21">
        <v>0.0018171296296296546</v>
      </c>
      <c r="Q21" s="23">
        <v>0.06937693327441528</v>
      </c>
      <c r="T21" s="21">
        <v>0.028250478161430594</v>
      </c>
      <c r="U21" s="25" t="s">
        <v>45</v>
      </c>
    </row>
    <row r="22" spans="1:21" ht="22.5" customHeight="1">
      <c r="A22" s="18">
        <v>86</v>
      </c>
      <c r="B22" s="18" t="s">
        <v>34</v>
      </c>
      <c r="C22" s="19">
        <v>0.8013888888888888</v>
      </c>
      <c r="D22" s="18"/>
      <c r="E22" s="20">
        <v>74</v>
      </c>
      <c r="F22" s="18" t="s">
        <v>33</v>
      </c>
      <c r="G22" s="19">
        <v>0.8052083333333333</v>
      </c>
      <c r="H22" s="19">
        <f t="shared" si="0"/>
        <v>0.013541666666666674</v>
      </c>
      <c r="J22" s="21">
        <v>0.8330555555555555</v>
      </c>
      <c r="K22" s="22">
        <v>10</v>
      </c>
      <c r="L22" s="21">
        <v>0.027847222222222245</v>
      </c>
      <c r="M22" s="22">
        <v>9</v>
      </c>
      <c r="N22" s="21">
        <v>0.02619212962962969</v>
      </c>
      <c r="O22" s="21">
        <v>0.0016550925925925553</v>
      </c>
      <c r="Q22" s="23">
        <v>0.06319045514803201</v>
      </c>
      <c r="T22" s="21">
        <v>0.028250478161430594</v>
      </c>
      <c r="U22" s="25" t="s">
        <v>46</v>
      </c>
    </row>
    <row r="23" spans="1:21" ht="22.5" customHeight="1">
      <c r="A23" s="18">
        <v>87</v>
      </c>
      <c r="B23" s="18" t="s">
        <v>47</v>
      </c>
      <c r="C23" s="19">
        <v>0.8065972222222222</v>
      </c>
      <c r="D23" s="18"/>
      <c r="E23" s="20">
        <v>78</v>
      </c>
      <c r="F23" s="18" t="s">
        <v>48</v>
      </c>
      <c r="G23" s="19">
        <v>0.8052083333333333</v>
      </c>
      <c r="H23" s="19">
        <f t="shared" si="0"/>
        <v>0.013541666666666674</v>
      </c>
      <c r="J23" s="21">
        <v>0.8330555555555555</v>
      </c>
      <c r="K23" s="22">
        <v>11</v>
      </c>
      <c r="L23" s="21">
        <v>0.027847222222222245</v>
      </c>
      <c r="M23" s="22">
        <v>9</v>
      </c>
      <c r="N23" s="21">
        <v>0.02619212962962969</v>
      </c>
      <c r="O23" s="21">
        <v>0.0016550925925925553</v>
      </c>
      <c r="Q23" s="23">
        <v>0.06319045514803201</v>
      </c>
      <c r="T23" s="21">
        <v>0.028250478161430594</v>
      </c>
      <c r="U23" s="25" t="s">
        <v>46</v>
      </c>
    </row>
    <row r="24" spans="1:21" ht="22.5" customHeight="1">
      <c r="A24" s="18">
        <v>88</v>
      </c>
      <c r="B24" s="18" t="s">
        <v>49</v>
      </c>
      <c r="C24" s="19">
        <v>0.8086805555555555</v>
      </c>
      <c r="D24" s="18"/>
      <c r="E24" s="20">
        <v>94</v>
      </c>
      <c r="F24" s="18" t="s">
        <v>50</v>
      </c>
      <c r="G24" s="19">
        <v>0.8052083333333333</v>
      </c>
      <c r="H24" s="19">
        <f t="shared" si="0"/>
        <v>0.013541666666666674</v>
      </c>
      <c r="J24" s="21">
        <v>0.832210648148148</v>
      </c>
      <c r="K24" s="22">
        <v>6</v>
      </c>
      <c r="L24" s="21">
        <v>0.027002314814814743</v>
      </c>
      <c r="M24" s="22">
        <v>7</v>
      </c>
      <c r="N24" s="21">
        <v>0.02619212962962969</v>
      </c>
      <c r="O24" s="21">
        <v>0.0008101851851850528</v>
      </c>
      <c r="Q24" s="23">
        <v>0.030932390631899426</v>
      </c>
      <c r="T24" s="21">
        <v>0.028250478161430594</v>
      </c>
      <c r="U24" s="25" t="s">
        <v>51</v>
      </c>
    </row>
    <row r="25" spans="1:21" ht="22.5" customHeight="1">
      <c r="A25" s="18">
        <v>90</v>
      </c>
      <c r="B25" s="18" t="s">
        <v>52</v>
      </c>
      <c r="C25" s="19">
        <v>0.8107638888888888</v>
      </c>
      <c r="D25" s="18"/>
      <c r="E25" s="20">
        <v>69</v>
      </c>
      <c r="F25" s="18" t="s">
        <v>28</v>
      </c>
      <c r="G25" s="19">
        <v>0.8059027777777777</v>
      </c>
      <c r="H25" s="19">
        <f t="shared" si="0"/>
        <v>0.014236111111111116</v>
      </c>
      <c r="J25" s="21">
        <v>0.8321064814814815</v>
      </c>
      <c r="K25" s="22">
        <v>5</v>
      </c>
      <c r="L25" s="21">
        <v>0.02620370370370373</v>
      </c>
      <c r="M25" s="22">
        <v>5</v>
      </c>
      <c r="N25" s="21">
        <v>0.025497685185185248</v>
      </c>
      <c r="O25" s="21">
        <v>0.0007060185185184809</v>
      </c>
      <c r="Q25" s="23">
        <v>0.027689514298682067</v>
      </c>
      <c r="T25" s="21">
        <v>0.027501459739121346</v>
      </c>
      <c r="U25" s="25" t="s">
        <v>53</v>
      </c>
    </row>
    <row r="26" spans="1:21" ht="22.5" customHeight="1">
      <c r="A26" s="18">
        <v>91</v>
      </c>
      <c r="B26" s="18" t="s">
        <v>29</v>
      </c>
      <c r="C26" s="19">
        <v>0.796875</v>
      </c>
      <c r="D26" s="18"/>
      <c r="E26" s="20">
        <v>77</v>
      </c>
      <c r="F26" s="18" t="s">
        <v>39</v>
      </c>
      <c r="G26" s="19">
        <v>0.8059027777777777</v>
      </c>
      <c r="H26" s="19">
        <f t="shared" si="0"/>
        <v>0.014236111111111116</v>
      </c>
      <c r="J26" s="21">
        <v>0.8345601851851852</v>
      </c>
      <c r="K26" s="22">
        <v>19</v>
      </c>
      <c r="L26" s="21">
        <v>0.02865740740740741</v>
      </c>
      <c r="M26" s="22">
        <v>13</v>
      </c>
      <c r="N26" s="21">
        <v>0.025497685185185248</v>
      </c>
      <c r="O26" s="21">
        <v>0.003159722222222161</v>
      </c>
      <c r="Q26" s="23">
        <v>0.12392192464820428</v>
      </c>
      <c r="T26" s="21">
        <v>0.027501459739121346</v>
      </c>
      <c r="U26" s="24">
        <v>0.0011559476682860628</v>
      </c>
    </row>
    <row r="27" spans="1:21" ht="22.5" customHeight="1">
      <c r="A27" s="18">
        <v>92</v>
      </c>
      <c r="B27" s="18" t="s">
        <v>37</v>
      </c>
      <c r="C27" s="19">
        <v>0.8020833333333333</v>
      </c>
      <c r="D27" s="18"/>
      <c r="E27" s="20">
        <v>98</v>
      </c>
      <c r="F27" s="18" t="s">
        <v>54</v>
      </c>
      <c r="G27" s="19">
        <v>0.80625</v>
      </c>
      <c r="H27" s="19">
        <f t="shared" si="0"/>
        <v>0.014583333333333393</v>
      </c>
      <c r="J27" s="21">
        <v>0.8322337962962963</v>
      </c>
      <c r="K27" s="22">
        <v>7</v>
      </c>
      <c r="L27" s="21">
        <v>0.025983796296296324</v>
      </c>
      <c r="M27" s="22">
        <v>3</v>
      </c>
      <c r="N27" s="21">
        <v>0.02515046296296297</v>
      </c>
      <c r="O27" s="21">
        <v>0.0008333333333333526</v>
      </c>
      <c r="Q27" s="23">
        <v>0.03313391624482358</v>
      </c>
      <c r="T27" s="21">
        <v>0.027126950527966664</v>
      </c>
      <c r="U27" s="25" t="s">
        <v>55</v>
      </c>
    </row>
    <row r="28" spans="1:21" ht="22.5" customHeight="1">
      <c r="A28" s="18">
        <v>93</v>
      </c>
      <c r="B28" s="18" t="s">
        <v>56</v>
      </c>
      <c r="C28" s="19">
        <v>0.80625</v>
      </c>
      <c r="D28" s="18"/>
      <c r="E28" s="20">
        <v>93</v>
      </c>
      <c r="F28" s="18" t="s">
        <v>56</v>
      </c>
      <c r="G28" s="19">
        <v>0.80625</v>
      </c>
      <c r="H28" s="19">
        <f t="shared" si="0"/>
        <v>0.014583333333333393</v>
      </c>
      <c r="J28" s="21">
        <v>0.8323611111111111</v>
      </c>
      <c r="K28" s="22">
        <v>8</v>
      </c>
      <c r="L28" s="21">
        <v>0.026111111111111085</v>
      </c>
      <c r="M28" s="22">
        <v>4</v>
      </c>
      <c r="N28" s="21">
        <v>0.02515046296296297</v>
      </c>
      <c r="O28" s="21">
        <v>0.0009606481481481133</v>
      </c>
      <c r="Q28" s="23">
        <v>0.03819604233778047</v>
      </c>
      <c r="T28" s="21">
        <v>0.027126950527966664</v>
      </c>
      <c r="U28" s="25" t="s">
        <v>57</v>
      </c>
    </row>
    <row r="29" spans="1:21" ht="22.5" customHeight="1">
      <c r="A29" s="18">
        <v>94</v>
      </c>
      <c r="B29" s="18" t="s">
        <v>50</v>
      </c>
      <c r="C29" s="19">
        <v>0.8052083333333333</v>
      </c>
      <c r="D29" s="18"/>
      <c r="E29" s="20">
        <v>99</v>
      </c>
      <c r="F29" s="18" t="s">
        <v>58</v>
      </c>
      <c r="G29" s="19">
        <v>0.8065972222222222</v>
      </c>
      <c r="H29" s="19">
        <f t="shared" si="0"/>
        <v>0.014930555555555558</v>
      </c>
      <c r="J29" s="21">
        <v>0.8364236111111111</v>
      </c>
      <c r="K29" s="22">
        <v>22</v>
      </c>
      <c r="L29" s="21">
        <v>0.02982638888888889</v>
      </c>
      <c r="M29" s="22">
        <v>15</v>
      </c>
      <c r="N29" s="21">
        <v>0.024803240740740806</v>
      </c>
      <c r="O29" s="21">
        <v>0.005023148148148082</v>
      </c>
      <c r="Q29" s="23">
        <v>0.20251983201119605</v>
      </c>
      <c r="T29" s="21">
        <v>0.0267524413168121</v>
      </c>
      <c r="U29" s="24">
        <v>0.003073947572076789</v>
      </c>
    </row>
    <row r="30" spans="1:21" ht="22.5" customHeight="1">
      <c r="A30" s="18">
        <v>95</v>
      </c>
      <c r="B30" s="18" t="s">
        <v>59</v>
      </c>
      <c r="C30" s="19">
        <v>0.8090277777777778</v>
      </c>
      <c r="D30" s="18"/>
      <c r="E30" s="20">
        <v>87</v>
      </c>
      <c r="F30" s="18" t="s">
        <v>47</v>
      </c>
      <c r="G30" s="19">
        <v>0.8065972222222222</v>
      </c>
      <c r="H30" s="19">
        <f t="shared" si="0"/>
        <v>0.014930555555555558</v>
      </c>
      <c r="J30" s="21">
        <v>0.8330208333333333</v>
      </c>
      <c r="K30" s="22">
        <v>9</v>
      </c>
      <c r="L30" s="21">
        <v>0.026423611111111134</v>
      </c>
      <c r="M30" s="22">
        <v>6</v>
      </c>
      <c r="N30" s="21">
        <v>0.024803240740740806</v>
      </c>
      <c r="O30" s="21">
        <v>0.0016203703703703276</v>
      </c>
      <c r="Q30" s="23">
        <v>0.06532897806812689</v>
      </c>
      <c r="T30" s="21">
        <v>0.0267524413168121</v>
      </c>
      <c r="U30" s="25" t="s">
        <v>60</v>
      </c>
    </row>
    <row r="31" spans="1:21" ht="22.5" customHeight="1">
      <c r="A31" s="18">
        <v>96</v>
      </c>
      <c r="B31" s="18" t="s">
        <v>24</v>
      </c>
      <c r="C31" s="19">
        <v>0.7930555555555555</v>
      </c>
      <c r="D31" s="18"/>
      <c r="E31" s="20">
        <v>66</v>
      </c>
      <c r="F31" s="18" t="s">
        <v>23</v>
      </c>
      <c r="G31" s="19">
        <v>0.8069444444444444</v>
      </c>
      <c r="H31" s="19">
        <f t="shared" si="0"/>
        <v>0.015277777777777724</v>
      </c>
      <c r="J31" s="21">
        <v>0.8372569444444444</v>
      </c>
      <c r="K31" s="22">
        <v>25</v>
      </c>
      <c r="L31" s="21">
        <v>0.030312500000000075</v>
      </c>
      <c r="M31" s="22">
        <v>16</v>
      </c>
      <c r="N31" s="21">
        <v>0.02445601851851864</v>
      </c>
      <c r="O31" s="21">
        <v>0.005856481481481435</v>
      </c>
      <c r="Q31" s="23">
        <v>0.23946994794131257</v>
      </c>
      <c r="T31" s="21">
        <v>0.026377932105657535</v>
      </c>
      <c r="U31" s="24">
        <v>0.003934567894342541</v>
      </c>
    </row>
    <row r="32" spans="1:21" ht="22.5" customHeight="1">
      <c r="A32" s="18">
        <v>97</v>
      </c>
      <c r="B32" s="18" t="s">
        <v>20</v>
      </c>
      <c r="C32" s="19">
        <v>0.7930555555555555</v>
      </c>
      <c r="D32" s="18"/>
      <c r="E32" s="20">
        <v>88</v>
      </c>
      <c r="F32" s="18" t="s">
        <v>49</v>
      </c>
      <c r="G32" s="19">
        <v>0.8086805555555555</v>
      </c>
      <c r="H32" s="19">
        <f t="shared" si="0"/>
        <v>0.017013888888888884</v>
      </c>
      <c r="J32" s="21">
        <v>0.8335069444444444</v>
      </c>
      <c r="K32" s="22">
        <v>14</v>
      </c>
      <c r="L32" s="21">
        <v>0.024826388888888884</v>
      </c>
      <c r="M32" s="22">
        <v>2</v>
      </c>
      <c r="N32" s="21">
        <v>0.02271990740740748</v>
      </c>
      <c r="O32" s="21">
        <v>0.0021064814814814037</v>
      </c>
      <c r="Q32" s="23">
        <v>0.09271523178807575</v>
      </c>
      <c r="T32" s="21">
        <v>0.024505386049884358</v>
      </c>
      <c r="U32" s="24">
        <v>0.00032100283900452636</v>
      </c>
    </row>
    <row r="33" spans="1:21" ht="24" customHeight="1">
      <c r="A33" s="18">
        <v>100</v>
      </c>
      <c r="B33" s="18" t="s">
        <v>61</v>
      </c>
      <c r="C33" s="19">
        <v>0.8041666666666666</v>
      </c>
      <c r="E33" s="20">
        <v>90</v>
      </c>
      <c r="F33" s="18" t="s">
        <v>52</v>
      </c>
      <c r="G33" s="19">
        <v>0.8107638888888888</v>
      </c>
      <c r="H33" s="19">
        <f t="shared" si="0"/>
        <v>0.01909722222222221</v>
      </c>
      <c r="J33" s="21">
        <v>0.8344444444444444</v>
      </c>
      <c r="K33" s="22">
        <v>18</v>
      </c>
      <c r="L33" s="21">
        <v>0.023680555555555594</v>
      </c>
      <c r="M33" s="22">
        <v>1</v>
      </c>
      <c r="N33" s="21">
        <v>0.020636574074074154</v>
      </c>
      <c r="O33" s="21">
        <v>0.003043981481481439</v>
      </c>
      <c r="Q33" s="23">
        <v>0.14750420639371584</v>
      </c>
      <c r="T33" s="21">
        <v>0.02225833078295662</v>
      </c>
      <c r="U33" s="24">
        <v>0.001422224772598974</v>
      </c>
    </row>
    <row r="34" ht="12.75">
      <c r="Q34" s="23"/>
    </row>
    <row r="35" spans="10:17" ht="18">
      <c r="J35" s="33" t="s">
        <v>63</v>
      </c>
      <c r="O35" s="21"/>
      <c r="Q35" s="34">
        <f>AVERAGE(Q8:Q33)</f>
        <v>0.07858652812531935</v>
      </c>
    </row>
    <row r="38" ht="12.75">
      <c r="J38" s="5"/>
    </row>
    <row r="39" ht="12.75">
      <c r="J39" s="5"/>
    </row>
    <row r="40" ht="12.75">
      <c r="J40" s="5"/>
    </row>
    <row r="42" ht="12.75">
      <c r="J42" s="5"/>
    </row>
    <row r="43" ht="12.75">
      <c r="J43" s="35"/>
    </row>
    <row r="44" spans="9:10" ht="12.75">
      <c r="I44" s="36"/>
      <c r="J44" s="5"/>
    </row>
    <row r="45" spans="9:10" ht="12.75">
      <c r="I45" s="36"/>
      <c r="J45" s="5"/>
    </row>
  </sheetData>
  <mergeCells count="2">
    <mergeCell ref="G6:H6"/>
    <mergeCell ref="E1:U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Sykes</dc:creator>
  <cp:keywords/>
  <dc:description/>
  <cp:lastModifiedBy>Mark Sykes</cp:lastModifiedBy>
  <dcterms:created xsi:type="dcterms:W3CDTF">2012-06-22T19:14:51Z</dcterms:created>
  <dcterms:modified xsi:type="dcterms:W3CDTF">2012-06-22T20:22:59Z</dcterms:modified>
  <cp:category/>
  <cp:version/>
  <cp:contentType/>
  <cp:contentStatus/>
</cp:coreProperties>
</file>